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UET\BUET Books\Level 4\Level 4 Term 1\Level 3 Term 1\Lab\OCF lab\ex 2\"/>
    </mc:Choice>
  </mc:AlternateContent>
  <bookViews>
    <workbookView xWindow="0" yWindow="0" windowWidth="11970" windowHeight="4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12" i="1" s="1"/>
  <c r="K9" i="1"/>
  <c r="N9" i="1" s="1"/>
  <c r="K10" i="1"/>
  <c r="N10" i="1" s="1"/>
  <c r="K11" i="1"/>
  <c r="N11" i="1" s="1"/>
  <c r="K8" i="1"/>
  <c r="N8" i="1" s="1"/>
  <c r="J9" i="1"/>
  <c r="M9" i="1" s="1"/>
  <c r="J10" i="1"/>
  <c r="M10" i="1" s="1"/>
  <c r="J11" i="1"/>
  <c r="J12" i="1"/>
  <c r="M12" i="1" s="1"/>
  <c r="J8" i="1"/>
  <c r="M8" i="1" s="1"/>
  <c r="L11" i="1" l="1"/>
  <c r="N14" i="1"/>
  <c r="K14" i="1"/>
  <c r="M11" i="1"/>
  <c r="L10" i="1"/>
  <c r="M14" i="1"/>
  <c r="J14" i="1"/>
  <c r="L8" i="1"/>
  <c r="L9" i="1"/>
  <c r="L12" i="1"/>
  <c r="L14" i="1" l="1"/>
  <c r="K20" i="1" s="1"/>
  <c r="K22" i="1" s="1"/>
  <c r="K24" i="1" s="1"/>
  <c r="N20" i="1" l="1"/>
</calcChain>
</file>

<file path=xl/sharedStrings.xml><?xml version="1.0" encoding="utf-8"?>
<sst xmlns="http://schemas.openxmlformats.org/spreadsheetml/2006/main" count="11" uniqueCount="11">
  <si>
    <t>y</t>
  </si>
  <si>
    <t>Q</t>
  </si>
  <si>
    <t>X=logy</t>
  </si>
  <si>
    <t>Y=logQ</t>
  </si>
  <si>
    <t>XY</t>
  </si>
  <si>
    <t>X^2</t>
  </si>
  <si>
    <t>Y^2</t>
  </si>
  <si>
    <t>n=</t>
  </si>
  <si>
    <t>k=</t>
  </si>
  <si>
    <t>K=</t>
  </si>
  <si>
    <t>r=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</si>
</sst>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N24"/>
  <sheetViews>
    <sheetView tabSelected="1" topLeftCell="A6" workbookViewId="0">
      <selection activeCell="N20" sqref="N20"/>
    </sheetView>
  </sheetViews>
  <sheetFormatPr defaultRowHeight="15" x14ac:dyDescent="0.25"/>
  <sheetData>
    <row r="7" spans="8:14" x14ac:dyDescent="0.25">
      <c r="H7" t="s">
        <v>0</v>
      </c>
      <c r="I7" t="s">
        <v>1</v>
      </c>
      <c r="J7" t="s">
        <v>2</v>
      </c>
      <c r="K7" t="s">
        <v>3</v>
      </c>
      <c r="L7" t="s">
        <v>4</v>
      </c>
      <c r="M7" t="s">
        <v>5</v>
      </c>
      <c r="N7" t="s">
        <v>6</v>
      </c>
    </row>
    <row r="8" spans="8:14" x14ac:dyDescent="0.25">
      <c r="H8">
        <v>9.1700000000000004E-2</v>
      </c>
      <c r="I8">
        <v>1.41E-2</v>
      </c>
      <c r="J8" s="1">
        <f>LOG(H8)</f>
        <v>-1.0376306643299789</v>
      </c>
      <c r="K8" s="1">
        <f>LOG(I8)</f>
        <v>-1.8507808873446201</v>
      </c>
      <c r="L8" s="1">
        <f>(J8*K8)</f>
        <v>1.9204270016646259</v>
      </c>
      <c r="M8" s="1">
        <f>(J8*J8)</f>
        <v>1.0766773955578732</v>
      </c>
      <c r="N8" s="1">
        <f>(K8*K8)</f>
        <v>3.4253898929601392</v>
      </c>
    </row>
    <row r="9" spans="8:14" x14ac:dyDescent="0.25">
      <c r="H9">
        <v>0.1234</v>
      </c>
      <c r="I9">
        <v>2.3099999999999999E-2</v>
      </c>
      <c r="J9" s="1">
        <f t="shared" ref="J9:J12" si="0">LOG(H9)</f>
        <v>-0.90868484030277719</v>
      </c>
      <c r="K9" s="1">
        <f t="shared" ref="K9:K12" si="1">LOG(I9)</f>
        <v>-1.6363880201078558</v>
      </c>
      <c r="L9" s="1">
        <f t="shared" ref="L9:L12" si="2">(J9*K9)</f>
        <v>1.4869609867250846</v>
      </c>
      <c r="M9" s="1">
        <f t="shared" ref="M9:M12" si="3">(J9*J9)</f>
        <v>0.82570813899608364</v>
      </c>
      <c r="N9" s="1">
        <f t="shared" ref="N9:N12" si="4">(K9*K9)</f>
        <v>2.6777657523525082</v>
      </c>
    </row>
    <row r="10" spans="8:14" x14ac:dyDescent="0.25">
      <c r="H10">
        <v>0.1144</v>
      </c>
      <c r="I10">
        <v>2.0299999999999999E-2</v>
      </c>
      <c r="J10" s="1">
        <f t="shared" si="0"/>
        <v>-0.9415739755429946</v>
      </c>
      <c r="K10" s="1">
        <f t="shared" si="1"/>
        <v>-1.6925039620867872</v>
      </c>
      <c r="L10" s="1">
        <f t="shared" si="2"/>
        <v>1.5936176842043261</v>
      </c>
      <c r="M10" s="1">
        <f t="shared" si="3"/>
        <v>0.88656155141983983</v>
      </c>
      <c r="N10" s="1">
        <f t="shared" si="4"/>
        <v>2.8645696616794729</v>
      </c>
    </row>
    <row r="11" spans="8:14" x14ac:dyDescent="0.25">
      <c r="H11">
        <v>0.1104</v>
      </c>
      <c r="I11">
        <v>1.8100000000000002E-2</v>
      </c>
      <c r="J11" s="1">
        <f t="shared" si="0"/>
        <v>-0.95703092660681988</v>
      </c>
      <c r="K11" s="1">
        <f t="shared" si="1"/>
        <v>-1.7423214251308154</v>
      </c>
      <c r="L11" s="1">
        <f t="shared" si="2"/>
        <v>1.6674554879398593</v>
      </c>
      <c r="M11" s="1">
        <f t="shared" si="3"/>
        <v>0.9159081944819083</v>
      </c>
      <c r="N11" s="1">
        <f t="shared" si="4"/>
        <v>3.0356839484698757</v>
      </c>
    </row>
    <row r="12" spans="8:14" x14ac:dyDescent="0.25">
      <c r="H12">
        <v>0.1003</v>
      </c>
      <c r="I12">
        <v>1.6299999999999999E-2</v>
      </c>
      <c r="J12" s="1">
        <f t="shared" si="0"/>
        <v>-0.99869906697958188</v>
      </c>
      <c r="K12" s="1">
        <f t="shared" si="1"/>
        <v>-1.7878123955960423</v>
      </c>
      <c r="L12" s="1">
        <f t="shared" si="2"/>
        <v>1.7854865714162986</v>
      </c>
      <c r="M12" s="1">
        <f t="shared" si="3"/>
        <v>0.99739982638588742</v>
      </c>
      <c r="N12" s="1">
        <f t="shared" si="4"/>
        <v>3.1962731618468596</v>
      </c>
    </row>
    <row r="13" spans="8:14" x14ac:dyDescent="0.25">
      <c r="J13" s="1"/>
      <c r="K13" s="1"/>
      <c r="L13" s="1"/>
      <c r="M13" s="1"/>
      <c r="N13" s="1"/>
    </row>
    <row r="14" spans="8:14" x14ac:dyDescent="0.25">
      <c r="J14" s="1">
        <f>SUM(J8:J12)</f>
        <v>-4.8436194737621525</v>
      </c>
      <c r="K14" s="1">
        <f t="shared" ref="K14:N14" si="5">SUM(K8:K12)</f>
        <v>-8.7098066902661202</v>
      </c>
      <c r="L14" s="1">
        <f t="shared" si="5"/>
        <v>8.4539477319501941</v>
      </c>
      <c r="M14" s="1">
        <f t="shared" si="5"/>
        <v>4.7022551068415925</v>
      </c>
      <c r="N14" s="1">
        <f t="shared" si="5"/>
        <v>15.199682417308855</v>
      </c>
    </row>
    <row r="15" spans="8:14" x14ac:dyDescent="0.25">
      <c r="J15" s="1"/>
      <c r="K15" s="1"/>
      <c r="L15" s="1"/>
      <c r="M15" s="1"/>
      <c r="N15" s="1"/>
    </row>
    <row r="16" spans="8:14" x14ac:dyDescent="0.25">
      <c r="J16" s="1"/>
      <c r="K16" s="1"/>
      <c r="L16" s="1"/>
      <c r="M16" s="1"/>
      <c r="N16" s="1"/>
    </row>
    <row r="17" spans="10:14" x14ac:dyDescent="0.25">
      <c r="J17" s="1"/>
      <c r="K17" s="1"/>
      <c r="L17" s="1"/>
      <c r="M17" s="1"/>
      <c r="N17" s="1"/>
    </row>
    <row r="18" spans="10:14" x14ac:dyDescent="0.25">
      <c r="J18" s="1"/>
      <c r="K18" s="1"/>
      <c r="L18" s="1"/>
      <c r="M18" s="1"/>
      <c r="N18" s="1"/>
    </row>
    <row r="19" spans="10:14" x14ac:dyDescent="0.25">
      <c r="J19" s="1"/>
      <c r="K19" s="1"/>
      <c r="L19" s="1"/>
      <c r="M19" s="1"/>
      <c r="N19" s="1"/>
    </row>
    <row r="20" spans="10:14" x14ac:dyDescent="0.25">
      <c r="J20" s="1" t="s">
        <v>7</v>
      </c>
      <c r="K20" s="1">
        <f>(5*L14-(J14*K14))/(5*M14-(J14*J14))</f>
        <v>1.6345253508815811</v>
      </c>
      <c r="L20" s="1"/>
      <c r="M20" s="1" t="s">
        <v>10</v>
      </c>
      <c r="N20" s="1">
        <f>(5*L14-J14*K14)/((SQRT(5*M14-J14*J14))*SQRT(5*N14-K14*K14))</f>
        <v>0.99115941352296799</v>
      </c>
    </row>
    <row r="21" spans="10:14" x14ac:dyDescent="0.25">
      <c r="J21" s="1"/>
      <c r="K21" s="1"/>
      <c r="L21" s="1"/>
      <c r="M21" s="1"/>
      <c r="N21" s="1"/>
    </row>
    <row r="22" spans="10:14" x14ac:dyDescent="0.25">
      <c r="J22" s="1" t="s">
        <v>9</v>
      </c>
      <c r="K22" s="1">
        <f>(K14-K20*J14)/5</f>
        <v>-0.15855757407563562</v>
      </c>
      <c r="L22" s="1"/>
      <c r="M22" s="1"/>
      <c r="N22" s="1"/>
    </row>
    <row r="23" spans="10:14" x14ac:dyDescent="0.25">
      <c r="J23" s="1"/>
      <c r="K23" s="1"/>
      <c r="L23" s="1"/>
      <c r="M23" s="1"/>
      <c r="N23" s="1"/>
    </row>
    <row r="24" spans="10:14" x14ac:dyDescent="0.25">
      <c r="J24" s="1" t="s">
        <v>8</v>
      </c>
      <c r="K24" s="1">
        <f>10^K22</f>
        <v>0.694132575008375</v>
      </c>
      <c r="L24" s="1"/>
      <c r="M24" s="1"/>
      <c r="N24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hannan prodhan</dc:creator>
  <cp:lastModifiedBy>Khondokar Al Momin</cp:lastModifiedBy>
  <dcterms:created xsi:type="dcterms:W3CDTF">2014-09-06T20:03:03Z</dcterms:created>
  <dcterms:modified xsi:type="dcterms:W3CDTF">2016-03-20T17:57:57Z</dcterms:modified>
</cp:coreProperties>
</file>