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UET\BUET Books\Level 3\Level 3 Term 2\Lab\OCF Lab\exp 4\"/>
    </mc:Choice>
  </mc:AlternateContent>
  <bookViews>
    <workbookView xWindow="0" yWindow="0" windowWidth="11970" windowHeight="4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N9" i="1" s="1"/>
  <c r="K10" i="1"/>
  <c r="N10" i="1" s="1"/>
  <c r="K11" i="1"/>
  <c r="N11" i="1" s="1"/>
  <c r="K8" i="1"/>
  <c r="N8" i="1" s="1"/>
  <c r="J9" i="1"/>
  <c r="M9" i="1" s="1"/>
  <c r="J10" i="1"/>
  <c r="M10" i="1" s="1"/>
  <c r="J11" i="1"/>
  <c r="J8" i="1"/>
  <c r="M8" i="1" s="1"/>
  <c r="L11" i="1" l="1"/>
  <c r="N13" i="1"/>
  <c r="K13" i="1"/>
  <c r="M11" i="1"/>
  <c r="M13" i="1" s="1"/>
  <c r="L10" i="1"/>
  <c r="J13" i="1"/>
  <c r="L8" i="1"/>
  <c r="L9" i="1"/>
  <c r="L13" i="1" l="1"/>
  <c r="K19" i="1" s="1"/>
  <c r="K21" i="1" s="1"/>
  <c r="K23" i="1" s="1"/>
  <c r="N19" i="1" l="1"/>
</calcChain>
</file>

<file path=xl/sharedStrings.xml><?xml version="1.0" encoding="utf-8"?>
<sst xmlns="http://schemas.openxmlformats.org/spreadsheetml/2006/main" count="11" uniqueCount="11">
  <si>
    <t>y</t>
  </si>
  <si>
    <t>Q</t>
  </si>
  <si>
    <t>X=logy</t>
  </si>
  <si>
    <t>Y=logQ</t>
  </si>
  <si>
    <t>XY</t>
  </si>
  <si>
    <t>X^2</t>
  </si>
  <si>
    <t>Y^2</t>
  </si>
  <si>
    <t>n=</t>
  </si>
  <si>
    <t>k=</t>
  </si>
  <si>
    <t>K=</t>
  </si>
  <si>
    <t>r=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</si>
</sst>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N23"/>
  <sheetViews>
    <sheetView tabSelected="1" topLeftCell="A6" workbookViewId="0">
      <selection activeCell="K19" sqref="K19"/>
    </sheetView>
  </sheetViews>
  <sheetFormatPr defaultRowHeight="15" x14ac:dyDescent="0.25"/>
  <sheetData>
    <row r="7" spans="8:14" x14ac:dyDescent="0.25">
      <c r="H7" t="s">
        <v>0</v>
      </c>
      <c r="I7" t="s">
        <v>1</v>
      </c>
      <c r="J7" t="s">
        <v>2</v>
      </c>
      <c r="K7" t="s">
        <v>3</v>
      </c>
      <c r="L7" t="s">
        <v>4</v>
      </c>
      <c r="M7" t="s">
        <v>5</v>
      </c>
      <c r="N7" t="s">
        <v>6</v>
      </c>
    </row>
    <row r="8" spans="8:14" x14ac:dyDescent="0.25">
      <c r="H8">
        <v>0.112</v>
      </c>
      <c r="I8">
        <v>1.4999999999999999E-2</v>
      </c>
      <c r="J8" s="1">
        <f>LOG(H8)</f>
        <v>-0.9507819773298184</v>
      </c>
      <c r="K8" s="1">
        <f>LOG(I8)</f>
        <v>-1.8239087409443189</v>
      </c>
      <c r="L8" s="1">
        <f>(J8*K8)</f>
        <v>1.7341395591841791</v>
      </c>
      <c r="M8" s="1">
        <f>(J8*J8)</f>
        <v>0.9039863684151993</v>
      </c>
      <c r="N8" s="1">
        <f>(K8*K8)</f>
        <v>3.3266430952930905</v>
      </c>
    </row>
    <row r="9" spans="8:14" x14ac:dyDescent="0.25">
      <c r="H9">
        <v>9.7500000000000003E-2</v>
      </c>
      <c r="I9">
        <v>1.2500000000000001E-2</v>
      </c>
      <c r="J9" s="1">
        <f t="shared" ref="J9:J11" si="0">LOG(H9)</f>
        <v>-1.0109953843014632</v>
      </c>
      <c r="K9" s="1">
        <f t="shared" ref="K9:K11" si="1">LOG(I9)</f>
        <v>-1.9030899869919435</v>
      </c>
      <c r="L9" s="1">
        <f t="shared" ref="L9:L11" si="2">(J9*K9)</f>
        <v>1.9240151927591864</v>
      </c>
      <c r="M9" s="1">
        <f t="shared" ref="M9:M11" si="3">(J9*J9)</f>
        <v>1.0221116670788633</v>
      </c>
      <c r="N9" s="1">
        <f t="shared" ref="N9:N11" si="4">(K9*K9)</f>
        <v>3.621751498588996</v>
      </c>
    </row>
    <row r="10" spans="8:14" x14ac:dyDescent="0.25">
      <c r="H10">
        <v>8.2000000000000003E-2</v>
      </c>
      <c r="I10">
        <v>0.01</v>
      </c>
      <c r="J10" s="1">
        <f t="shared" si="0"/>
        <v>-1.0861861476162833</v>
      </c>
      <c r="K10" s="1">
        <f t="shared" si="1"/>
        <v>-2</v>
      </c>
      <c r="L10" s="1">
        <f t="shared" si="2"/>
        <v>2.1723722952325666</v>
      </c>
      <c r="M10" s="1">
        <f t="shared" si="3"/>
        <v>1.1798003472735024</v>
      </c>
      <c r="N10" s="1">
        <f t="shared" si="4"/>
        <v>4</v>
      </c>
    </row>
    <row r="11" spans="8:14" x14ac:dyDescent="0.25">
      <c r="H11">
        <v>0.12809999999999999</v>
      </c>
      <c r="I11">
        <v>1.7500000000000002E-2</v>
      </c>
      <c r="J11" s="1">
        <f t="shared" si="0"/>
        <v>-0.89245087025531378</v>
      </c>
      <c r="K11" s="1">
        <f t="shared" si="1"/>
        <v>-1.7569619513137056</v>
      </c>
      <c r="L11" s="1">
        <f t="shared" si="2"/>
        <v>1.5680022224553909</v>
      </c>
      <c r="M11" s="1">
        <f t="shared" si="3"/>
        <v>0.79646855581946685</v>
      </c>
      <c r="N11" s="1">
        <f t="shared" si="4"/>
        <v>3.086915298364064</v>
      </c>
    </row>
    <row r="12" spans="8:14" x14ac:dyDescent="0.25">
      <c r="J12" s="1"/>
      <c r="K12" s="1"/>
      <c r="L12" s="1"/>
      <c r="M12" s="1"/>
      <c r="N12" s="1"/>
    </row>
    <row r="13" spans="8:14" x14ac:dyDescent="0.25">
      <c r="J13" s="1">
        <f>SUM(J8:J11)</f>
        <v>-3.9404143795028785</v>
      </c>
      <c r="K13" s="1">
        <f>SUM(K8:K11)</f>
        <v>-7.483960679249968</v>
      </c>
      <c r="L13" s="1">
        <f>SUM(L8:L11)</f>
        <v>7.3985292696313234</v>
      </c>
      <c r="M13" s="1">
        <f>SUM(M8:M11)</f>
        <v>3.9023669385870319</v>
      </c>
      <c r="N13" s="1">
        <f>SUM(N8:N11)</f>
        <v>14.035309892246151</v>
      </c>
    </row>
    <row r="14" spans="8:14" x14ac:dyDescent="0.25">
      <c r="J14" s="1"/>
      <c r="K14" s="1"/>
      <c r="L14" s="1"/>
      <c r="M14" s="1"/>
      <c r="N14" s="1"/>
    </row>
    <row r="15" spans="8:14" x14ac:dyDescent="0.25">
      <c r="J15" s="1"/>
      <c r="K15" s="1"/>
      <c r="L15" s="1"/>
      <c r="M15" s="1"/>
      <c r="N15" s="1"/>
    </row>
    <row r="16" spans="8:14" x14ac:dyDescent="0.25">
      <c r="J16" s="1"/>
      <c r="K16" s="1"/>
      <c r="L16" s="1"/>
      <c r="M16" s="1"/>
      <c r="N16" s="1"/>
    </row>
    <row r="17" spans="10:14" x14ac:dyDescent="0.25">
      <c r="J17" s="1"/>
      <c r="K17" s="1"/>
      <c r="L17" s="1"/>
      <c r="M17" s="1"/>
      <c r="N17" s="1"/>
    </row>
    <row r="18" spans="10:14" x14ac:dyDescent="0.25">
      <c r="J18" s="1"/>
      <c r="K18" s="1"/>
      <c r="L18" s="1"/>
      <c r="M18" s="1"/>
      <c r="N18" s="1"/>
    </row>
    <row r="19" spans="10:14" x14ac:dyDescent="0.25">
      <c r="J19" s="1" t="s">
        <v>7</v>
      </c>
      <c r="K19" s="1">
        <f>(5*L13-(J13*K13))/(5*M13-(J13*J13))</f>
        <v>1.8827598596699595</v>
      </c>
      <c r="L19" s="1"/>
      <c r="M19" s="1" t="s">
        <v>10</v>
      </c>
      <c r="N19" s="1">
        <f>(5*L13-J13*K13)/((SQRT(5*M13-J13*J13))*SQRT(5*N13-K13*K13))</f>
        <v>0.99855106050010933</v>
      </c>
    </row>
    <row r="20" spans="10:14" x14ac:dyDescent="0.25">
      <c r="J20" s="1"/>
      <c r="K20" s="1"/>
      <c r="L20" s="1"/>
      <c r="M20" s="1"/>
      <c r="N20" s="1"/>
    </row>
    <row r="21" spans="10:14" x14ac:dyDescent="0.25">
      <c r="J21" s="1" t="s">
        <v>9</v>
      </c>
      <c r="K21" s="1">
        <f>(K13-K19*J13)/5</f>
        <v>-1.302133101112748E-2</v>
      </c>
      <c r="L21" s="1"/>
      <c r="M21" s="1"/>
      <c r="N21" s="1"/>
    </row>
    <row r="22" spans="10:14" x14ac:dyDescent="0.25">
      <c r="J22" s="1"/>
      <c r="K22" s="1"/>
      <c r="L22" s="1"/>
      <c r="M22" s="1"/>
      <c r="N22" s="1"/>
    </row>
    <row r="23" spans="10:14" x14ac:dyDescent="0.25">
      <c r="J23" s="1" t="s">
        <v>8</v>
      </c>
      <c r="K23" s="1">
        <f>10^K21</f>
        <v>0.97046230039412951</v>
      </c>
      <c r="L23" s="1"/>
      <c r="M23" s="1"/>
      <c r="N23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hannan prodhan</dc:creator>
  <cp:lastModifiedBy>Khondokar Al Momin</cp:lastModifiedBy>
  <dcterms:created xsi:type="dcterms:W3CDTF">2014-09-06T20:03:03Z</dcterms:created>
  <dcterms:modified xsi:type="dcterms:W3CDTF">2016-04-02T21:07:28Z</dcterms:modified>
</cp:coreProperties>
</file>