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  <sheet name="Data Table" sheetId="2" r:id="rId2"/>
  </sheets>
  <calcPr calcId="152511"/>
</workbook>
</file>

<file path=xl/calcChain.xml><?xml version="1.0" encoding="utf-8"?>
<calcChain xmlns="http://schemas.openxmlformats.org/spreadsheetml/2006/main">
  <c r="D6" i="1" l="1"/>
  <c r="D7" i="1"/>
  <c r="D8" i="1"/>
  <c r="D9" i="1"/>
  <c r="D10" i="1"/>
  <c r="C6" i="1"/>
  <c r="C7" i="1"/>
  <c r="C8" i="1"/>
  <c r="C9" i="1"/>
  <c r="C10" i="1"/>
  <c r="D5" i="1" l="1"/>
  <c r="C5" i="1"/>
</calcChain>
</file>

<file path=xl/sharedStrings.xml><?xml version="1.0" encoding="utf-8"?>
<sst xmlns="http://schemas.openxmlformats.org/spreadsheetml/2006/main" count="13" uniqueCount="8">
  <si>
    <t>E2/E1</t>
  </si>
  <si>
    <t>hj/E1</t>
  </si>
  <si>
    <t>y1/E1</t>
  </si>
  <si>
    <t>y2/E2</t>
  </si>
  <si>
    <t>Fr1</t>
  </si>
  <si>
    <t>Theoretical Value</t>
  </si>
  <si>
    <t>Experimental Value</t>
  </si>
  <si>
    <t>y1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</si>
</sst>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2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2" fontId="0" fillId="0" borderId="4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366852580927384"/>
          <c:y val="4.1427595338733469E-2"/>
          <c:w val="0.68496500437445307"/>
          <c:h val="0.8326195683872849"/>
        </c:manualLayout>
      </c:layout>
      <c:scatterChart>
        <c:scatterStyle val="smoothMarker"/>
        <c:varyColors val="0"/>
        <c:ser>
          <c:idx val="0"/>
          <c:order val="0"/>
          <c:tx>
            <c:v>E2/E1</c:v>
          </c:tx>
          <c:marker>
            <c:symbol val="none"/>
          </c:marker>
          <c:xVal>
            <c:numRef>
              <c:f>Sheet1!$B$5:$B$10</c:f>
              <c:numCache>
                <c:formatCode>General</c:formatCode>
                <c:ptCount val="6"/>
                <c:pt idx="0">
                  <c:v>1</c:v>
                </c:pt>
                <c:pt idx="1">
                  <c:v>1.5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</c:numCache>
            </c:numRef>
          </c:xVal>
          <c:yVal>
            <c:numRef>
              <c:f>Sheet1!$C$5:$C$10</c:f>
              <c:numCache>
                <c:formatCode>0.00</c:formatCode>
                <c:ptCount val="6"/>
                <c:pt idx="0">
                  <c:v>1</c:v>
                </c:pt>
                <c:pt idx="1">
                  <c:v>0.97802718859180093</c:v>
                </c:pt>
                <c:pt idx="2">
                  <c:v>0.90922170487372389</c:v>
                </c:pt>
                <c:pt idx="3">
                  <c:v>0.74332357753558032</c:v>
                </c:pt>
                <c:pt idx="4">
                  <c:v>0.60857567413909264</c:v>
                </c:pt>
                <c:pt idx="5">
                  <c:v>0.50938274493154123</c:v>
                </c:pt>
              </c:numCache>
            </c:numRef>
          </c:yVal>
          <c:smooth val="1"/>
        </c:ser>
        <c:ser>
          <c:idx val="1"/>
          <c:order val="1"/>
          <c:tx>
            <c:v>hj/E1</c:v>
          </c:tx>
          <c:marker>
            <c:symbol val="none"/>
          </c:marker>
          <c:xVal>
            <c:numRef>
              <c:f>Sheet1!$B$5:$B$10</c:f>
              <c:numCache>
                <c:formatCode>General</c:formatCode>
                <c:ptCount val="6"/>
                <c:pt idx="0">
                  <c:v>1</c:v>
                </c:pt>
                <c:pt idx="1">
                  <c:v>1.5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</c:numCache>
            </c:numRef>
          </c:xVal>
          <c:yVal>
            <c:numRef>
              <c:f>Sheet1!$D$5:$D$10</c:f>
              <c:numCache>
                <c:formatCode>General</c:formatCode>
                <c:ptCount val="6"/>
                <c:pt idx="0">
                  <c:v>0</c:v>
                </c:pt>
                <c:pt idx="1">
                  <c:v>0.31974092789192327</c:v>
                </c:pt>
                <c:pt idx="2">
                  <c:v>0.4574271077563381</c:v>
                </c:pt>
                <c:pt idx="3">
                  <c:v>0.5040003404834118</c:v>
                </c:pt>
                <c:pt idx="4">
                  <c:v>0.46432314953336373</c:v>
                </c:pt>
                <c:pt idx="5">
                  <c:v>0.4139795140280676</c:v>
                </c:pt>
              </c:numCache>
            </c:numRef>
          </c:yVal>
          <c:smooth val="1"/>
        </c:ser>
        <c:ser>
          <c:idx val="2"/>
          <c:order val="2"/>
          <c:tx>
            <c:v>y1/E1</c:v>
          </c:tx>
          <c:marker>
            <c:symbol val="none"/>
          </c:marker>
          <c:xVal>
            <c:numRef>
              <c:f>Sheet1!$B$5:$B$10</c:f>
              <c:numCache>
                <c:formatCode>General</c:formatCode>
                <c:ptCount val="6"/>
                <c:pt idx="0">
                  <c:v>1</c:v>
                </c:pt>
                <c:pt idx="1">
                  <c:v>1.5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</c:numCache>
            </c:numRef>
          </c:xVal>
          <c:yVal>
            <c:numRef>
              <c:f>Sheet1!$E$5:$E$10</c:f>
              <c:numCache>
                <c:formatCode>General</c:formatCode>
                <c:ptCount val="6"/>
                <c:pt idx="0">
                  <c:v>0.67</c:v>
                </c:pt>
                <c:pt idx="1">
                  <c:v>0.4</c:v>
                </c:pt>
                <c:pt idx="2">
                  <c:v>0.21</c:v>
                </c:pt>
                <c:pt idx="3">
                  <c:v>0.18</c:v>
                </c:pt>
                <c:pt idx="4">
                  <c:v>7.3999999999999996E-2</c:v>
                </c:pt>
                <c:pt idx="5">
                  <c:v>3.6999999999999998E-2</c:v>
                </c:pt>
              </c:numCache>
            </c:numRef>
          </c:yVal>
          <c:smooth val="1"/>
        </c:ser>
        <c:ser>
          <c:idx val="3"/>
          <c:order val="3"/>
          <c:tx>
            <c:v>y2/E1</c:v>
          </c:tx>
          <c:marker>
            <c:symbol val="none"/>
          </c:marker>
          <c:xVal>
            <c:numRef>
              <c:f>Sheet1!$B$5:$B$10</c:f>
              <c:numCache>
                <c:formatCode>General</c:formatCode>
                <c:ptCount val="6"/>
                <c:pt idx="0">
                  <c:v>1</c:v>
                </c:pt>
                <c:pt idx="1">
                  <c:v>1.5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</c:numCache>
            </c:numRef>
          </c:xVal>
          <c:yVal>
            <c:numRef>
              <c:f>Sheet1!$F$5:$F$10</c:f>
              <c:numCache>
                <c:formatCode>General</c:formatCode>
                <c:ptCount val="6"/>
                <c:pt idx="0">
                  <c:v>0.67</c:v>
                </c:pt>
                <c:pt idx="1">
                  <c:v>0.8</c:v>
                </c:pt>
                <c:pt idx="2">
                  <c:v>0.72</c:v>
                </c:pt>
                <c:pt idx="3">
                  <c:v>0.68500000000000005</c:v>
                </c:pt>
                <c:pt idx="4">
                  <c:v>0.49</c:v>
                </c:pt>
                <c:pt idx="5">
                  <c:v>0.37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74452592"/>
        <c:axId val="1674451504"/>
      </c:scatterChart>
      <c:scatterChart>
        <c:scatterStyle val="lineMarker"/>
        <c:varyColors val="0"/>
        <c:ser>
          <c:idx val="4"/>
          <c:order val="4"/>
          <c:tx>
            <c:v>E2/E1(Experimental)</c:v>
          </c:tx>
          <c:spPr>
            <a:ln w="25400">
              <a:noFill/>
            </a:ln>
          </c:spPr>
          <c:marker>
            <c:spPr>
              <a:solidFill>
                <a:schemeClr val="accent1"/>
              </a:solidFill>
            </c:spPr>
          </c:marker>
          <c:xVal>
            <c:numRef>
              <c:f>Sheet1!$U$10:$U$14</c:f>
              <c:numCache>
                <c:formatCode>General</c:formatCode>
                <c:ptCount val="5"/>
                <c:pt idx="0">
                  <c:v>2.5030000000000001</c:v>
                </c:pt>
                <c:pt idx="1">
                  <c:v>3.5390000000000001</c:v>
                </c:pt>
                <c:pt idx="2">
                  <c:v>3.42</c:v>
                </c:pt>
                <c:pt idx="3">
                  <c:v>3.1760000000000002</c:v>
                </c:pt>
                <c:pt idx="4">
                  <c:v>2.7429999999999999</c:v>
                </c:pt>
              </c:numCache>
            </c:numRef>
          </c:xVal>
          <c:yVal>
            <c:numRef>
              <c:f>Sheet1!$V$10:$V$14</c:f>
              <c:numCache>
                <c:formatCode>General</c:formatCode>
                <c:ptCount val="5"/>
                <c:pt idx="0">
                  <c:v>0.83</c:v>
                </c:pt>
                <c:pt idx="1">
                  <c:v>0.66039999999999999</c:v>
                </c:pt>
                <c:pt idx="2">
                  <c:v>0.68</c:v>
                </c:pt>
                <c:pt idx="3">
                  <c:v>0.71299999999999997</c:v>
                </c:pt>
                <c:pt idx="4">
                  <c:v>0.80569999999999997</c:v>
                </c:pt>
              </c:numCache>
            </c:numRef>
          </c:yVal>
          <c:smooth val="0"/>
        </c:ser>
        <c:ser>
          <c:idx val="5"/>
          <c:order val="5"/>
          <c:tx>
            <c:v>hj/E1(Experimental)</c:v>
          </c:tx>
          <c:spPr>
            <a:ln w="28575">
              <a:noFill/>
            </a:ln>
          </c:spPr>
          <c:marker>
            <c:spPr>
              <a:solidFill>
                <a:schemeClr val="accent2"/>
              </a:solidFill>
            </c:spPr>
          </c:marker>
          <c:xVal>
            <c:numRef>
              <c:f>Sheet1!$U$10:$U$14</c:f>
              <c:numCache>
                <c:formatCode>General</c:formatCode>
                <c:ptCount val="5"/>
                <c:pt idx="0">
                  <c:v>2.5030000000000001</c:v>
                </c:pt>
                <c:pt idx="1">
                  <c:v>3.5390000000000001</c:v>
                </c:pt>
                <c:pt idx="2">
                  <c:v>3.42</c:v>
                </c:pt>
                <c:pt idx="3">
                  <c:v>3.1760000000000002</c:v>
                </c:pt>
                <c:pt idx="4">
                  <c:v>2.7429999999999999</c:v>
                </c:pt>
              </c:numCache>
            </c:numRef>
          </c:xVal>
          <c:yVal>
            <c:numRef>
              <c:f>Sheet1!$W$10:$W$14</c:f>
              <c:numCache>
                <c:formatCode>General</c:formatCode>
                <c:ptCount val="5"/>
                <c:pt idx="0">
                  <c:v>0.51</c:v>
                </c:pt>
                <c:pt idx="1">
                  <c:v>0.47960000000000003</c:v>
                </c:pt>
                <c:pt idx="2">
                  <c:v>0.49</c:v>
                </c:pt>
                <c:pt idx="3">
                  <c:v>0.495</c:v>
                </c:pt>
                <c:pt idx="4">
                  <c:v>0.52900000000000003</c:v>
                </c:pt>
              </c:numCache>
            </c:numRef>
          </c:yVal>
          <c:smooth val="0"/>
        </c:ser>
        <c:ser>
          <c:idx val="6"/>
          <c:order val="6"/>
          <c:tx>
            <c:v>y1/E1(Experimental)</c:v>
          </c:tx>
          <c:spPr>
            <a:ln w="25400">
              <a:noFill/>
            </a:ln>
          </c:spPr>
          <c:marker>
            <c:spPr>
              <a:solidFill>
                <a:srgbClr val="92D050"/>
              </a:solidFill>
            </c:spPr>
          </c:marker>
          <c:xVal>
            <c:numRef>
              <c:f>Sheet1!$U$10:$U$14</c:f>
              <c:numCache>
                <c:formatCode>General</c:formatCode>
                <c:ptCount val="5"/>
                <c:pt idx="0">
                  <c:v>2.5030000000000001</c:v>
                </c:pt>
                <c:pt idx="1">
                  <c:v>3.5390000000000001</c:v>
                </c:pt>
                <c:pt idx="2">
                  <c:v>3.42</c:v>
                </c:pt>
                <c:pt idx="3">
                  <c:v>3.1760000000000002</c:v>
                </c:pt>
                <c:pt idx="4">
                  <c:v>2.7429999999999999</c:v>
                </c:pt>
              </c:numCache>
            </c:numRef>
          </c:xVal>
          <c:yVal>
            <c:numRef>
              <c:f>Sheet1!$X$10:$X$14</c:f>
              <c:numCache>
                <c:formatCode>General</c:formatCode>
                <c:ptCount val="5"/>
                <c:pt idx="0">
                  <c:v>0.24</c:v>
                </c:pt>
                <c:pt idx="1">
                  <c:v>0.13789999999999999</c:v>
                </c:pt>
                <c:pt idx="2">
                  <c:v>0.14599999999999999</c:v>
                </c:pt>
                <c:pt idx="3">
                  <c:v>0.16600000000000001</c:v>
                </c:pt>
                <c:pt idx="4">
                  <c:v>0.21049999999999999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74452592"/>
        <c:axId val="1674451504"/>
      </c:scatterChart>
      <c:valAx>
        <c:axId val="1674452592"/>
        <c:scaling>
          <c:orientation val="minMax"/>
          <c:min val="1"/>
        </c:scaling>
        <c:delete val="0"/>
        <c:axPos val="b"/>
        <c:numFmt formatCode="General" sourceLinked="1"/>
        <c:majorTickMark val="out"/>
        <c:minorTickMark val="none"/>
        <c:tickLblPos val="nextTo"/>
        <c:crossAx val="1674451504"/>
        <c:crosses val="autoZero"/>
        <c:crossBetween val="midCat"/>
      </c:valAx>
      <c:valAx>
        <c:axId val="1674451504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1674452592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72788030238735124"/>
          <c:y val="0.17934571111636449"/>
          <c:w val="0.26282342374753298"/>
          <c:h val="0.54456122664629436"/>
        </c:manualLayout>
      </c:layout>
      <c:overlay val="0"/>
      <c:spPr>
        <a:solidFill>
          <a:schemeClr val="bg1"/>
        </a:solidFill>
      </c:sp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117724</xdr:colOff>
      <xdr:row>1</xdr:row>
      <xdr:rowOff>224748</xdr:rowOff>
    </xdr:from>
    <xdr:to>
      <xdr:col>19</xdr:col>
      <xdr:colOff>353174</xdr:colOff>
      <xdr:row>22</xdr:row>
      <xdr:rowOff>85618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0.28557</cdr:x>
      <cdr:y>0.06549</cdr:y>
    </cdr:from>
    <cdr:to>
      <cdr:x>0.60059</cdr:x>
      <cdr:y>0.19144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771774" y="247650"/>
          <a:ext cx="3057525" cy="4762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IN" sz="1600" u="sng"/>
            <a:t>Characteristices  Curves  of   Hydraulic   Jump</a:t>
          </a:r>
        </a:p>
        <a:p xmlns:a="http://schemas.openxmlformats.org/drawingml/2006/main">
          <a:endParaRPr lang="en-IN" sz="1600" u="sng"/>
        </a:p>
      </cdr:txBody>
    </cdr:sp>
  </cdr:relSizeAnchor>
  <cdr:relSizeAnchor xmlns:cdr="http://schemas.openxmlformats.org/drawingml/2006/chartDrawing">
    <cdr:from>
      <cdr:x>0.33548</cdr:x>
      <cdr:y>0.92922</cdr:y>
    </cdr:from>
    <cdr:to>
      <cdr:x>0.56905</cdr:x>
      <cdr:y>0.99911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2134533" y="3832394"/>
          <a:ext cx="1486136" cy="2882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IN" sz="1100"/>
            <a:t>Values of  Froude number ,F1</a:t>
          </a:r>
        </a:p>
      </cdr:txBody>
    </cdr:sp>
  </cdr:relSizeAnchor>
  <cdr:relSizeAnchor xmlns:cdr="http://schemas.openxmlformats.org/drawingml/2006/chartDrawing">
    <cdr:from>
      <cdr:x>0.00548</cdr:x>
      <cdr:y>0.00315</cdr:y>
    </cdr:from>
    <cdr:to>
      <cdr:x>0.05946</cdr:x>
      <cdr:y>0.73026</cdr:y>
    </cdr:to>
    <cdr:sp macro="" textlink="">
      <cdr:nvSpPr>
        <cdr:cNvPr id="4" name="TextBox 3"/>
        <cdr:cNvSpPr txBox="1"/>
      </cdr:nvSpPr>
      <cdr:spPr>
        <a:xfrm xmlns:a="http://schemas.openxmlformats.org/drawingml/2006/main" rot="16200000">
          <a:off x="-2005143" y="2072422"/>
          <a:ext cx="4572875" cy="46767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IN" sz="1000"/>
            <a:t>Values of   E2/E1 ;   hj/E1  ;   </a:t>
          </a:r>
          <a:r>
            <a:rPr lang="en-IN" sz="1000" baseline="0"/>
            <a:t> y1/E1 ;   y2/E1</a:t>
          </a:r>
          <a:endParaRPr lang="en-IN" sz="1000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B20"/>
  <sheetViews>
    <sheetView tabSelected="1" topLeftCell="E1" zoomScale="89" zoomScaleNormal="89" workbookViewId="0">
      <selection activeCell="U10" sqref="U10:Y14"/>
    </sheetView>
  </sheetViews>
  <sheetFormatPr defaultRowHeight="15" x14ac:dyDescent="0.25"/>
  <cols>
    <col min="1" max="7" width="9.140625" style="1"/>
    <col min="8" max="8" width="6.28515625" style="1" customWidth="1"/>
    <col min="9" max="12" width="9.140625" style="1"/>
    <col min="26" max="28" width="6.28515625" style="1" customWidth="1"/>
  </cols>
  <sheetData>
    <row r="2" spans="1:25" ht="19.5" thickBot="1" x14ac:dyDescent="0.35">
      <c r="B2" s="13" t="s">
        <v>5</v>
      </c>
      <c r="C2" s="13"/>
      <c r="D2" s="13"/>
      <c r="E2" s="13"/>
      <c r="F2" s="13"/>
      <c r="G2" s="12"/>
    </row>
    <row r="3" spans="1:25" ht="15.75" thickBot="1" x14ac:dyDescent="0.3">
      <c r="A3" s="15"/>
      <c r="B3" s="16"/>
      <c r="C3" s="16"/>
      <c r="D3" s="16"/>
      <c r="E3" s="16"/>
      <c r="F3" s="17"/>
    </row>
    <row r="4" spans="1:25" x14ac:dyDescent="0.25">
      <c r="A4" s="2"/>
      <c r="B4" s="9" t="s">
        <v>4</v>
      </c>
      <c r="C4" s="10" t="s">
        <v>0</v>
      </c>
      <c r="D4" s="10" t="s">
        <v>1</v>
      </c>
      <c r="E4" s="10" t="s">
        <v>2</v>
      </c>
      <c r="F4" s="11" t="s">
        <v>3</v>
      </c>
      <c r="G4" s="4"/>
    </row>
    <row r="5" spans="1:25" x14ac:dyDescent="0.25">
      <c r="A5" s="2"/>
      <c r="B5" s="2">
        <v>1</v>
      </c>
      <c r="C5" s="3">
        <f>((8*B5^2+1)^1.5-4*B5^2+1)/(8*B5^2*(2+B5^2))</f>
        <v>1</v>
      </c>
      <c r="D5" s="4">
        <f>((1+8*B5^2)^0.5-3)/(B5^2+2)</f>
        <v>0</v>
      </c>
      <c r="E5" s="4">
        <v>0.67</v>
      </c>
      <c r="F5" s="5">
        <v>0.67</v>
      </c>
    </row>
    <row r="6" spans="1:25" x14ac:dyDescent="0.25">
      <c r="A6" s="2"/>
      <c r="B6" s="2">
        <v>1.5</v>
      </c>
      <c r="C6" s="3">
        <f t="shared" ref="C6:C20" si="0">((8*B6^2+1)^1.5-4*B6^2+1)/(8*B6^2*(2+B6^2))</f>
        <v>0.97802718859180093</v>
      </c>
      <c r="D6" s="4">
        <f t="shared" ref="D6:D20" si="1">((1+8*B6^2)^0.5-3)/(B6^2+2)</f>
        <v>0.31974092789192327</v>
      </c>
      <c r="E6" s="4">
        <v>0.4</v>
      </c>
      <c r="F6" s="5">
        <v>0.8</v>
      </c>
    </row>
    <row r="7" spans="1:25" x14ac:dyDescent="0.25">
      <c r="A7" s="2"/>
      <c r="B7" s="2">
        <v>2</v>
      </c>
      <c r="C7" s="3">
        <f t="shared" si="0"/>
        <v>0.90922170487372389</v>
      </c>
      <c r="D7" s="4">
        <f t="shared" si="1"/>
        <v>0.4574271077563381</v>
      </c>
      <c r="E7" s="4">
        <v>0.21</v>
      </c>
      <c r="F7" s="5">
        <v>0.72</v>
      </c>
    </row>
    <row r="8" spans="1:25" ht="19.5" thickBot="1" x14ac:dyDescent="0.35">
      <c r="A8" s="2"/>
      <c r="B8" s="2">
        <v>3</v>
      </c>
      <c r="C8" s="3">
        <f t="shared" si="0"/>
        <v>0.74332357753558032</v>
      </c>
      <c r="D8" s="4">
        <f t="shared" si="1"/>
        <v>0.5040003404834118</v>
      </c>
      <c r="E8" s="4">
        <v>0.18</v>
      </c>
      <c r="F8" s="5">
        <v>0.68500000000000005</v>
      </c>
      <c r="U8" s="13" t="s">
        <v>6</v>
      </c>
      <c r="V8" s="14"/>
      <c r="W8" s="14"/>
      <c r="X8" s="14"/>
      <c r="Y8" s="14"/>
    </row>
    <row r="9" spans="1:25" x14ac:dyDescent="0.25">
      <c r="A9" s="2"/>
      <c r="B9" s="2">
        <v>4</v>
      </c>
      <c r="C9" s="3">
        <f t="shared" si="0"/>
        <v>0.60857567413909264</v>
      </c>
      <c r="D9" s="4">
        <f t="shared" si="1"/>
        <v>0.46432314953336373</v>
      </c>
      <c r="E9" s="4">
        <v>7.3999999999999996E-2</v>
      </c>
      <c r="F9" s="5">
        <v>0.49</v>
      </c>
      <c r="T9" s="1"/>
      <c r="U9" s="9" t="s">
        <v>4</v>
      </c>
      <c r="V9" s="10" t="s">
        <v>0</v>
      </c>
      <c r="W9" s="10" t="s">
        <v>1</v>
      </c>
      <c r="X9" s="10" t="s">
        <v>2</v>
      </c>
      <c r="Y9" s="11" t="s">
        <v>3</v>
      </c>
    </row>
    <row r="10" spans="1:25" ht="15.75" thickBot="1" x14ac:dyDescent="0.3">
      <c r="A10" s="6"/>
      <c r="B10" s="6">
        <v>5</v>
      </c>
      <c r="C10" s="18">
        <f t="shared" si="0"/>
        <v>0.50938274493154123</v>
      </c>
      <c r="D10" s="7">
        <f t="shared" si="1"/>
        <v>0.4139795140280676</v>
      </c>
      <c r="E10" s="7">
        <v>3.6999999999999998E-2</v>
      </c>
      <c r="F10" s="8">
        <v>0.37</v>
      </c>
      <c r="T10" s="1"/>
      <c r="U10" s="2">
        <v>2.5030000000000001</v>
      </c>
      <c r="V10" s="4">
        <v>0.83</v>
      </c>
      <c r="W10" s="4">
        <v>0.51</v>
      </c>
      <c r="X10" s="4">
        <v>0.24</v>
      </c>
      <c r="Y10" s="5">
        <v>0.75</v>
      </c>
    </row>
    <row r="11" spans="1:25" ht="15.75" thickBot="1" x14ac:dyDescent="0.3">
      <c r="B11" s="2"/>
      <c r="C11" s="3"/>
      <c r="D11" s="4"/>
      <c r="E11" s="7"/>
      <c r="F11" s="8"/>
      <c r="T11" s="1"/>
      <c r="U11" s="2">
        <v>3.5390000000000001</v>
      </c>
      <c r="V11" s="4">
        <v>0.66039999999999999</v>
      </c>
      <c r="W11" s="4">
        <v>0.47960000000000003</v>
      </c>
      <c r="X11" s="4">
        <v>0.13789999999999999</v>
      </c>
      <c r="Y11" s="5">
        <v>0.61750000000000005</v>
      </c>
    </row>
    <row r="12" spans="1:25" x14ac:dyDescent="0.25">
      <c r="B12" s="2"/>
      <c r="C12" s="3"/>
      <c r="D12" s="4"/>
      <c r="T12" s="1"/>
      <c r="U12" s="2">
        <v>3.42</v>
      </c>
      <c r="V12" s="4">
        <v>0.68</v>
      </c>
      <c r="W12" s="4">
        <v>0.49</v>
      </c>
      <c r="X12" s="4">
        <v>0.14599999999999999</v>
      </c>
      <c r="Y12" s="5">
        <v>0.63600000000000001</v>
      </c>
    </row>
    <row r="13" spans="1:25" x14ac:dyDescent="0.25">
      <c r="B13" s="2"/>
      <c r="C13" s="3"/>
      <c r="D13" s="4"/>
      <c r="T13" s="1"/>
      <c r="U13" s="2">
        <v>3.1760000000000002</v>
      </c>
      <c r="V13" s="4">
        <v>0.71299999999999997</v>
      </c>
      <c r="W13" s="4">
        <v>0.495</v>
      </c>
      <c r="X13" s="4">
        <v>0.16600000000000001</v>
      </c>
      <c r="Y13" s="5">
        <v>0.66100000000000003</v>
      </c>
    </row>
    <row r="14" spans="1:25" ht="15.75" thickBot="1" x14ac:dyDescent="0.3">
      <c r="B14" s="2"/>
      <c r="C14" s="3"/>
      <c r="D14" s="4"/>
      <c r="T14" s="1"/>
      <c r="U14" s="6">
        <v>2.7429999999999999</v>
      </c>
      <c r="V14" s="7">
        <v>0.80569999999999997</v>
      </c>
      <c r="W14" s="7">
        <v>0.52900000000000003</v>
      </c>
      <c r="X14" s="7">
        <v>0.21049999999999999</v>
      </c>
      <c r="Y14" s="8">
        <v>0.73899999999999999</v>
      </c>
    </row>
    <row r="15" spans="1:25" x14ac:dyDescent="0.25">
      <c r="B15" s="2"/>
      <c r="C15" s="3"/>
      <c r="D15" s="4"/>
      <c r="T15" s="1"/>
      <c r="U15" s="1"/>
      <c r="V15" s="1"/>
      <c r="W15" s="1"/>
      <c r="X15" s="1"/>
      <c r="Y15" s="1"/>
    </row>
    <row r="16" spans="1:25" x14ac:dyDescent="0.25">
      <c r="B16" s="2"/>
      <c r="C16" s="3"/>
      <c r="D16" s="4"/>
    </row>
    <row r="17" spans="2:4" x14ac:dyDescent="0.25">
      <c r="B17" s="2"/>
      <c r="C17" s="3"/>
      <c r="D17" s="4"/>
    </row>
    <row r="18" spans="2:4" x14ac:dyDescent="0.25">
      <c r="B18" s="2"/>
      <c r="C18" s="3"/>
      <c r="D18" s="4"/>
    </row>
    <row r="19" spans="2:4" x14ac:dyDescent="0.25">
      <c r="B19" s="2"/>
      <c r="C19" s="3"/>
      <c r="D19" s="4"/>
    </row>
    <row r="20" spans="2:4" x14ac:dyDescent="0.25">
      <c r="B20" s="2"/>
      <c r="C20" s="3"/>
      <c r="D20" s="4"/>
    </row>
  </sheetData>
  <mergeCells count="2">
    <mergeCell ref="B2:F2"/>
    <mergeCell ref="U8:Y8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4"/>
  <sheetViews>
    <sheetView workbookViewId="0">
      <selection activeCell="F4" sqref="F4"/>
    </sheetView>
  </sheetViews>
  <sheetFormatPr defaultRowHeight="15" x14ac:dyDescent="0.25"/>
  <sheetData>
    <row r="4" spans="5:5" x14ac:dyDescent="0.25">
      <c r="E4" t="s">
        <v>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Data Table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2016-05-06T20:27:38Z</dcterms:modified>
</cp:coreProperties>
</file>