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CIVIL ENGINEERING(RUET)\RUET-All Semester\Thesis-1800131\Results\"/>
    </mc:Choice>
  </mc:AlternateContent>
  <xr:revisionPtr revIDLastSave="0" documentId="13_ncr:1_{10C22ECF-FDF6-4648-9C74-92985EF456B6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Monotonic-Square" sheetId="2" r:id="rId1"/>
    <sheet name="Monotonic-I" sheetId="1" r:id="rId2"/>
    <sheet name="Monotonic-Circular" sheetId="3" r:id="rId3"/>
    <sheet name="Combine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I30" i="4" l="1"/>
  <c r="H30" i="4"/>
  <c r="G30" i="4"/>
  <c r="F30" i="4"/>
  <c r="I29" i="4"/>
  <c r="H29" i="4"/>
  <c r="G29" i="4"/>
  <c r="F29" i="4"/>
  <c r="I28" i="4"/>
  <c r="H28" i="4"/>
  <c r="G28" i="4"/>
  <c r="F28" i="4"/>
  <c r="I27" i="4"/>
  <c r="H27" i="4"/>
  <c r="G27" i="4"/>
  <c r="F27" i="4"/>
  <c r="I26" i="4"/>
  <c r="H26" i="4"/>
  <c r="G26" i="4"/>
  <c r="F26" i="4"/>
  <c r="I25" i="4"/>
  <c r="H25" i="4"/>
  <c r="G25" i="4"/>
  <c r="F25" i="4"/>
  <c r="I24" i="4"/>
  <c r="H24" i="4"/>
  <c r="G24" i="4"/>
  <c r="F24" i="4"/>
  <c r="I23" i="4"/>
  <c r="H23" i="4"/>
  <c r="G23" i="4"/>
  <c r="F23" i="4"/>
  <c r="I22" i="4"/>
  <c r="H22" i="4"/>
  <c r="G22" i="4"/>
  <c r="F22" i="4"/>
  <c r="I21" i="4"/>
  <c r="H21" i="4"/>
  <c r="G21" i="4"/>
  <c r="F21" i="4"/>
  <c r="I20" i="4"/>
  <c r="H20" i="4"/>
  <c r="G20" i="4"/>
  <c r="F20" i="4"/>
  <c r="I19" i="4"/>
  <c r="H19" i="4"/>
  <c r="G19" i="4"/>
  <c r="F19" i="4"/>
  <c r="I18" i="4"/>
  <c r="H18" i="4"/>
  <c r="G18" i="4"/>
  <c r="F18" i="4"/>
  <c r="I17" i="4"/>
  <c r="H17" i="4"/>
  <c r="G17" i="4"/>
  <c r="F17" i="4"/>
  <c r="I16" i="4"/>
  <c r="H16" i="4"/>
  <c r="G16" i="4"/>
  <c r="F16" i="4"/>
  <c r="I15" i="4"/>
  <c r="H15" i="4"/>
  <c r="G15" i="4"/>
  <c r="F15" i="4"/>
  <c r="I14" i="4"/>
  <c r="H14" i="4"/>
  <c r="G14" i="4"/>
  <c r="F14" i="4"/>
  <c r="I13" i="4"/>
  <c r="H13" i="4"/>
  <c r="G13" i="4"/>
  <c r="F13" i="4"/>
  <c r="I12" i="4"/>
  <c r="H12" i="4"/>
  <c r="G12" i="4"/>
  <c r="F12" i="4"/>
  <c r="I11" i="4"/>
  <c r="H11" i="4"/>
  <c r="G11" i="4"/>
  <c r="F11" i="4"/>
  <c r="I10" i="4"/>
  <c r="H10" i="4"/>
  <c r="G10" i="4"/>
  <c r="F10" i="4"/>
  <c r="I9" i="4"/>
  <c r="H9" i="4"/>
  <c r="G9" i="4"/>
  <c r="F9" i="4"/>
  <c r="I8" i="4"/>
  <c r="H8" i="4"/>
  <c r="G8" i="4"/>
  <c r="F8" i="4"/>
  <c r="I7" i="4"/>
  <c r="H7" i="4"/>
  <c r="G7" i="4"/>
  <c r="F7" i="4"/>
  <c r="I6" i="4"/>
  <c r="H6" i="4"/>
  <c r="G6" i="4"/>
  <c r="F6" i="4"/>
  <c r="I5" i="4"/>
  <c r="H5" i="4"/>
  <c r="G5" i="4"/>
  <c r="F5" i="4"/>
  <c r="I4" i="4"/>
  <c r="H4" i="4"/>
  <c r="G4" i="4"/>
  <c r="F4" i="4"/>
  <c r="I3" i="4"/>
  <c r="H3" i="4"/>
  <c r="G3" i="4"/>
  <c r="F3" i="4"/>
  <c r="H2" i="4"/>
  <c r="F2" i="4"/>
  <c r="F1" i="4"/>
  <c r="I4" i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I28" i="3"/>
  <c r="H28" i="3"/>
  <c r="I27" i="3"/>
  <c r="H27" i="3"/>
  <c r="G27" i="3"/>
  <c r="F27" i="3"/>
  <c r="I26" i="3"/>
  <c r="H26" i="3"/>
  <c r="G26" i="3"/>
  <c r="F26" i="3"/>
  <c r="I25" i="3"/>
  <c r="H25" i="3"/>
  <c r="G25" i="3"/>
  <c r="F25" i="3"/>
  <c r="I24" i="3"/>
  <c r="H24" i="3"/>
  <c r="G24" i="3"/>
  <c r="F24" i="3"/>
  <c r="I23" i="3"/>
  <c r="H23" i="3"/>
  <c r="G23" i="3"/>
  <c r="F23" i="3"/>
  <c r="I22" i="3"/>
  <c r="H22" i="3"/>
  <c r="G22" i="3"/>
  <c r="F22" i="3"/>
  <c r="I21" i="3"/>
  <c r="H21" i="3"/>
  <c r="G21" i="3"/>
  <c r="F21" i="3"/>
  <c r="I20" i="3"/>
  <c r="H20" i="3"/>
  <c r="G20" i="3"/>
  <c r="F20" i="3"/>
  <c r="I19" i="3"/>
  <c r="H19" i="3"/>
  <c r="G19" i="3"/>
  <c r="F19" i="3"/>
  <c r="I18" i="3"/>
  <c r="H18" i="3"/>
  <c r="G18" i="3"/>
  <c r="F18" i="3"/>
  <c r="I17" i="3"/>
  <c r="H17" i="3"/>
  <c r="G17" i="3"/>
  <c r="F17" i="3"/>
  <c r="I16" i="3"/>
  <c r="H16" i="3"/>
  <c r="G16" i="3"/>
  <c r="F16" i="3"/>
  <c r="I15" i="3"/>
  <c r="H15" i="3"/>
  <c r="G15" i="3"/>
  <c r="F15" i="3"/>
  <c r="I14" i="3"/>
  <c r="H14" i="3"/>
  <c r="G14" i="3"/>
  <c r="F14" i="3"/>
  <c r="I13" i="3"/>
  <c r="H13" i="3"/>
  <c r="G13" i="3"/>
  <c r="F13" i="3"/>
  <c r="I12" i="3"/>
  <c r="H12" i="3"/>
  <c r="G12" i="3"/>
  <c r="F12" i="3"/>
  <c r="I11" i="3"/>
  <c r="H11" i="3"/>
  <c r="G11" i="3"/>
  <c r="F11" i="3"/>
  <c r="I10" i="3"/>
  <c r="H10" i="3"/>
  <c r="G10" i="3"/>
  <c r="F10" i="3"/>
  <c r="I9" i="3"/>
  <c r="H9" i="3"/>
  <c r="G9" i="3"/>
  <c r="F9" i="3"/>
  <c r="I8" i="3"/>
  <c r="H8" i="3"/>
  <c r="G8" i="3"/>
  <c r="F8" i="3"/>
  <c r="I7" i="3"/>
  <c r="H7" i="3"/>
  <c r="G7" i="3"/>
  <c r="F7" i="3"/>
  <c r="I6" i="3"/>
  <c r="H6" i="3"/>
  <c r="G6" i="3"/>
  <c r="F6" i="3"/>
  <c r="I5" i="3"/>
  <c r="H5" i="3"/>
  <c r="G5" i="3"/>
  <c r="F5" i="3"/>
  <c r="I4" i="3"/>
  <c r="H4" i="3"/>
  <c r="G4" i="3"/>
  <c r="F4" i="3"/>
  <c r="I3" i="3"/>
  <c r="H3" i="3"/>
  <c r="G3" i="3"/>
  <c r="F3" i="3"/>
  <c r="H2" i="3"/>
  <c r="F2" i="3"/>
  <c r="F1" i="3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  <c r="I4" i="2"/>
  <c r="I3" i="2"/>
  <c r="H3" i="2"/>
  <c r="G3" i="2"/>
  <c r="F3" i="2"/>
  <c r="H2" i="2"/>
  <c r="F2" i="2"/>
  <c r="F1" i="2"/>
  <c r="G5" i="1"/>
  <c r="I5" i="1"/>
  <c r="I6" i="1"/>
  <c r="I7" i="1"/>
  <c r="I8" i="1"/>
  <c r="I9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3" i="1"/>
  <c r="G4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3" i="1"/>
  <c r="H2" i="1"/>
  <c r="F2" i="1"/>
  <c r="F1" i="1"/>
</calcChain>
</file>

<file path=xl/sharedStrings.xml><?xml version="1.0" encoding="utf-8"?>
<sst xmlns="http://schemas.openxmlformats.org/spreadsheetml/2006/main" count="12" uniqueCount="3">
  <si>
    <t>With CFRP</t>
  </si>
  <si>
    <t>Monotonic-Square</t>
  </si>
  <si>
    <t>Without CFRP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</si>
</sst>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2" fontId="1" fillId="0" borderId="0" xfId="0" applyNumberFormat="1" applyFont="1" applyAlignment="1">
      <alignment horizontal="right" vertical="center"/>
    </xf>
    <xf numFmtId="2" fontId="2" fillId="0" borderId="0" xfId="0" applyNumberFormat="1" applyFont="1"/>
    <xf numFmtId="2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2" fontId="3" fillId="2" borderId="0" xfId="0" applyNumberFormat="1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/>
    </xf>
    <xf numFmtId="2" fontId="1" fillId="4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06889838464059E-2"/>
          <c:y val="9.1769467405406743E-2"/>
          <c:w val="0.87681630815584277"/>
          <c:h val="0.7507633556641722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'Monotonic-Square'!$F$2:$G$2</c:f>
              <c:strCache>
                <c:ptCount val="1"/>
                <c:pt idx="0">
                  <c:v>Without CFRP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'Monotonic-Square'!$F$3:$F$108</c:f>
              <c:numCache>
                <c:formatCode>0.00</c:formatCode>
                <c:ptCount val="106"/>
                <c:pt idx="0">
                  <c:v>0</c:v>
                </c:pt>
                <c:pt idx="1">
                  <c:v>2.9999999329447746E-2</c:v>
                </c:pt>
                <c:pt idx="2">
                  <c:v>5.9999998658895493E-2</c:v>
                </c:pt>
                <c:pt idx="3">
                  <c:v>0.10499999672174454</c:v>
                </c:pt>
                <c:pt idx="4">
                  <c:v>0.17249999940395355</c:v>
                </c:pt>
                <c:pt idx="5">
                  <c:v>0.27375000715255737</c:v>
                </c:pt>
                <c:pt idx="6">
                  <c:v>0.42562499642372131</c:v>
                </c:pt>
                <c:pt idx="7">
                  <c:v>0.65343749523162842</c:v>
                </c:pt>
                <c:pt idx="8">
                  <c:v>0.99515622854232788</c:v>
                </c:pt>
                <c:pt idx="9">
                  <c:v>1.5077344179153442</c:v>
                </c:pt>
                <c:pt idx="10">
                  <c:v>1.699951171875</c:v>
                </c:pt>
                <c:pt idx="11">
                  <c:v>1.9882763624191284</c:v>
                </c:pt>
                <c:pt idx="12">
                  <c:v>2.4207642078399658</c:v>
                </c:pt>
                <c:pt idx="13">
                  <c:v>3.0694959163665771</c:v>
                </c:pt>
                <c:pt idx="14">
                  <c:v>4.0425934791564941</c:v>
                </c:pt>
                <c:pt idx="15">
                  <c:v>5.5022397041320801</c:v>
                </c:pt>
                <c:pt idx="16">
                  <c:v>7.691709041595459</c:v>
                </c:pt>
                <c:pt idx="17">
                  <c:v>10.691709518432617</c:v>
                </c:pt>
                <c:pt idx="18">
                  <c:v>11.441709518432617</c:v>
                </c:pt>
                <c:pt idx="19">
                  <c:v>12.191709518432617</c:v>
                </c:pt>
                <c:pt idx="20">
                  <c:v>13.316709518432617</c:v>
                </c:pt>
                <c:pt idx="21">
                  <c:v>15.004209518432617</c:v>
                </c:pt>
                <c:pt idx="22">
                  <c:v>17.535459518432617</c:v>
                </c:pt>
                <c:pt idx="23">
                  <c:v>20.535459518432617</c:v>
                </c:pt>
                <c:pt idx="24">
                  <c:v>23.535459518432617</c:v>
                </c:pt>
                <c:pt idx="25">
                  <c:v>26.535459518432617</c:v>
                </c:pt>
                <c:pt idx="26">
                  <c:v>29.535459518432617</c:v>
                </c:pt>
                <c:pt idx="27">
                  <c:v>30</c:v>
                </c:pt>
              </c:numCache>
            </c:numRef>
          </c:xVal>
          <c:yVal>
            <c:numRef>
              <c:f>'Monotonic-Square'!$G$3:$G$108</c:f>
              <c:numCache>
                <c:formatCode>0.00</c:formatCode>
                <c:ptCount val="106"/>
                <c:pt idx="0">
                  <c:v>0</c:v>
                </c:pt>
                <c:pt idx="1">
                  <c:v>0.16653431701660157</c:v>
                </c:pt>
                <c:pt idx="2">
                  <c:v>0.33777001953125002</c:v>
                </c:pt>
                <c:pt idx="3">
                  <c:v>0.59981286621093755</c:v>
                </c:pt>
                <c:pt idx="4">
                  <c:v>0.98942889404296874</c:v>
                </c:pt>
                <c:pt idx="5">
                  <c:v>1.5736591796874999</c:v>
                </c:pt>
                <c:pt idx="6">
                  <c:v>2.4517119140624999</c:v>
                </c:pt>
                <c:pt idx="7">
                  <c:v>3.7709606933593749</c:v>
                </c:pt>
                <c:pt idx="8">
                  <c:v>5.7244423828124997</c:v>
                </c:pt>
                <c:pt idx="9">
                  <c:v>8.5244101562499992</c:v>
                </c:pt>
                <c:pt idx="10">
                  <c:v>9.4926044921874997</c:v>
                </c:pt>
                <c:pt idx="11">
                  <c:v>10.313116210937499</c:v>
                </c:pt>
                <c:pt idx="12">
                  <c:v>11.052851562500001</c:v>
                </c:pt>
                <c:pt idx="13">
                  <c:v>11.718214843749999</c:v>
                </c:pt>
                <c:pt idx="14">
                  <c:v>12.3900908203125</c:v>
                </c:pt>
                <c:pt idx="15">
                  <c:v>13.249369140624999</c:v>
                </c:pt>
                <c:pt idx="16">
                  <c:v>14.344900390625</c:v>
                </c:pt>
                <c:pt idx="17">
                  <c:v>15.538064453124999</c:v>
                </c:pt>
                <c:pt idx="18">
                  <c:v>15.796067382812501</c:v>
                </c:pt>
                <c:pt idx="19">
                  <c:v>16.039310546875001</c:v>
                </c:pt>
                <c:pt idx="20">
                  <c:v>16.3635947265625</c:v>
                </c:pt>
                <c:pt idx="21">
                  <c:v>16.771080078124999</c:v>
                </c:pt>
                <c:pt idx="22">
                  <c:v>17.232013671874999</c:v>
                </c:pt>
                <c:pt idx="23">
                  <c:v>17.650554687500001</c:v>
                </c:pt>
                <c:pt idx="24">
                  <c:v>18.004318359374999</c:v>
                </c:pt>
                <c:pt idx="25">
                  <c:v>18.291820312500001</c:v>
                </c:pt>
                <c:pt idx="26">
                  <c:v>18.532419921875</c:v>
                </c:pt>
                <c:pt idx="27">
                  <c:v>18.570693359374999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5CB-405E-BD3E-F8B71C940954}"/>
            </c:ext>
          </c:extLst>
        </c:ser>
        <c:ser>
          <c:idx val="1"/>
          <c:order val="1"/>
          <c:tx>
            <c:strRef>
              <c:f>'Monotonic-Square'!$H$2:$I$2</c:f>
              <c:strCache>
                <c:ptCount val="1"/>
                <c:pt idx="0">
                  <c:v>With CFRP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'Monotonic-Square'!$H$3:$H$170</c:f>
              <c:numCache>
                <c:formatCode>0.00</c:formatCode>
                <c:ptCount val="168"/>
                <c:pt idx="0">
                  <c:v>0</c:v>
                </c:pt>
                <c:pt idx="1">
                  <c:v>2.9999999329447746E-2</c:v>
                </c:pt>
                <c:pt idx="2">
                  <c:v>5.9999998658895493E-2</c:v>
                </c:pt>
                <c:pt idx="3">
                  <c:v>0.10499999672174454</c:v>
                </c:pt>
                <c:pt idx="4">
                  <c:v>0.17249999940395355</c:v>
                </c:pt>
                <c:pt idx="5">
                  <c:v>0.27375000715255737</c:v>
                </c:pt>
                <c:pt idx="6">
                  <c:v>0.42562499642372131</c:v>
                </c:pt>
                <c:pt idx="7">
                  <c:v>0.65343749523162842</c:v>
                </c:pt>
                <c:pt idx="8">
                  <c:v>0.99515622854232788</c:v>
                </c:pt>
                <c:pt idx="9">
                  <c:v>1.5077344179153442</c:v>
                </c:pt>
                <c:pt idx="10">
                  <c:v>1.699951171875</c:v>
                </c:pt>
                <c:pt idx="11">
                  <c:v>1.9882763624191284</c:v>
                </c:pt>
                <c:pt idx="12">
                  <c:v>2.4207642078399658</c:v>
                </c:pt>
                <c:pt idx="13">
                  <c:v>3.0694959163665771</c:v>
                </c:pt>
                <c:pt idx="14">
                  <c:v>3.7182276248931885</c:v>
                </c:pt>
                <c:pt idx="15">
                  <c:v>4.3669590950012207</c:v>
                </c:pt>
                <c:pt idx="16">
                  <c:v>5.3400568962097168</c:v>
                </c:pt>
                <c:pt idx="17">
                  <c:v>6.7997031211853027</c:v>
                </c:pt>
                <c:pt idx="18">
                  <c:v>8.9891729354858398</c:v>
                </c:pt>
                <c:pt idx="19">
                  <c:v>11.98917293548584</c:v>
                </c:pt>
                <c:pt idx="20">
                  <c:v>14.98917293548584</c:v>
                </c:pt>
                <c:pt idx="21">
                  <c:v>15.73917293548584</c:v>
                </c:pt>
                <c:pt idx="22">
                  <c:v>16.864171981811523</c:v>
                </c:pt>
                <c:pt idx="23">
                  <c:v>18.551671981811523</c:v>
                </c:pt>
                <c:pt idx="24">
                  <c:v>21.082921981811523</c:v>
                </c:pt>
                <c:pt idx="25">
                  <c:v>24.082921981811523</c:v>
                </c:pt>
                <c:pt idx="26">
                  <c:v>27.082921981811523</c:v>
                </c:pt>
                <c:pt idx="27">
                  <c:v>30</c:v>
                </c:pt>
              </c:numCache>
            </c:numRef>
          </c:xVal>
          <c:yVal>
            <c:numRef>
              <c:f>'Monotonic-Square'!$I$3:$I$170</c:f>
              <c:numCache>
                <c:formatCode>0.00</c:formatCode>
                <c:ptCount val="168"/>
                <c:pt idx="0">
                  <c:v>0</c:v>
                </c:pt>
                <c:pt idx="1">
                  <c:v>0.17340765380859374</c:v>
                </c:pt>
                <c:pt idx="2">
                  <c:v>0.3525378723144531</c:v>
                </c:pt>
                <c:pt idx="3">
                  <c:v>0.62640576171874995</c:v>
                </c:pt>
                <c:pt idx="4">
                  <c:v>1.0336265869140624</c:v>
                </c:pt>
                <c:pt idx="5">
                  <c:v>1.6453067626953124</c:v>
                </c:pt>
                <c:pt idx="6">
                  <c:v>2.5655202636718748</c:v>
                </c:pt>
                <c:pt idx="7">
                  <c:v>3.9445881347656249</c:v>
                </c:pt>
                <c:pt idx="8">
                  <c:v>6.0042788085937504</c:v>
                </c:pt>
                <c:pt idx="9">
                  <c:v>9.0303925781249994</c:v>
                </c:pt>
                <c:pt idx="10">
                  <c:v>10.06360546875</c:v>
                </c:pt>
                <c:pt idx="11">
                  <c:v>10.9192578125</c:v>
                </c:pt>
                <c:pt idx="12">
                  <c:v>11.788783203125</c:v>
                </c:pt>
                <c:pt idx="13">
                  <c:v>12.7515068359375</c:v>
                </c:pt>
                <c:pt idx="14">
                  <c:v>13.597032226562501</c:v>
                </c:pt>
                <c:pt idx="15">
                  <c:v>14.317335937499999</c:v>
                </c:pt>
                <c:pt idx="16">
                  <c:v>15.241142578125</c:v>
                </c:pt>
                <c:pt idx="17">
                  <c:v>16.373768554687501</c:v>
                </c:pt>
                <c:pt idx="18">
                  <c:v>17.836853515624998</c:v>
                </c:pt>
                <c:pt idx="19">
                  <c:v>19.460115234374999</c:v>
                </c:pt>
                <c:pt idx="20">
                  <c:v>20.53534765625</c:v>
                </c:pt>
                <c:pt idx="21">
                  <c:v>20.780107421875002</c:v>
                </c:pt>
                <c:pt idx="22">
                  <c:v>21.110476562500001</c:v>
                </c:pt>
                <c:pt idx="23">
                  <c:v>21.543261718749999</c:v>
                </c:pt>
                <c:pt idx="24">
                  <c:v>22.122955078124999</c:v>
                </c:pt>
                <c:pt idx="25">
                  <c:v>22.670748046875001</c:v>
                </c:pt>
                <c:pt idx="26">
                  <c:v>23.130749999999999</c:v>
                </c:pt>
                <c:pt idx="27">
                  <c:v>23.529343749999999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5CB-405E-BD3E-F8B71C9409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0003279"/>
        <c:axId val="1167431039"/>
      </c:scatterChart>
      <c:valAx>
        <c:axId val="1080003279"/>
        <c:scaling>
          <c:orientation val="minMax"/>
          <c:max val="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Displacement (mm)</a:t>
                </a:r>
              </a:p>
            </c:rich>
          </c:tx>
          <c:layout>
            <c:manualLayout>
              <c:xMode val="edge"/>
              <c:yMode val="edge"/>
              <c:x val="0.37965796733615897"/>
              <c:y val="0.916815040268949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67431039"/>
        <c:crosses val="autoZero"/>
        <c:crossBetween val="midCat"/>
        <c:majorUnit val="5"/>
        <c:minorUnit val="1"/>
      </c:valAx>
      <c:valAx>
        <c:axId val="1167431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Load (KN)</a:t>
                </a:r>
              </a:p>
            </c:rich>
          </c:tx>
          <c:layout>
            <c:manualLayout>
              <c:xMode val="edge"/>
              <c:yMode val="edge"/>
              <c:x val="7.4915063204694264E-3"/>
              <c:y val="0.395102120749728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80003279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17413794452500445"/>
          <c:y val="1.3101157885288579E-2"/>
          <c:w val="0.65889044549988296"/>
          <c:h val="6.2182111937071106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06889838464059E-2"/>
          <c:y val="9.1769467405406743E-2"/>
          <c:w val="0.87681630815584277"/>
          <c:h val="0.7507633556641722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'Monotonic-I'!$F$2:$G$2</c:f>
              <c:strCache>
                <c:ptCount val="1"/>
                <c:pt idx="0">
                  <c:v>Without CFRP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'Monotonic-I'!$F$3:$F$108</c:f>
              <c:numCache>
                <c:formatCode>0.00</c:formatCode>
                <c:ptCount val="106"/>
                <c:pt idx="0">
                  <c:v>0</c:v>
                </c:pt>
                <c:pt idx="1">
                  <c:v>2.9999999329447746E-2</c:v>
                </c:pt>
                <c:pt idx="2">
                  <c:v>5.9999998658895493E-2</c:v>
                </c:pt>
                <c:pt idx="3">
                  <c:v>0.10499999672174454</c:v>
                </c:pt>
                <c:pt idx="4">
                  <c:v>0.17249999940395355</c:v>
                </c:pt>
                <c:pt idx="5">
                  <c:v>0.27375000715255737</c:v>
                </c:pt>
                <c:pt idx="6">
                  <c:v>0.42562499642372131</c:v>
                </c:pt>
                <c:pt idx="7">
                  <c:v>0.65343749523162842</c:v>
                </c:pt>
                <c:pt idx="8">
                  <c:v>0.99515622854232788</c:v>
                </c:pt>
                <c:pt idx="9">
                  <c:v>1.5077344179153442</c:v>
                </c:pt>
                <c:pt idx="10">
                  <c:v>2.2766015529632568</c:v>
                </c:pt>
                <c:pt idx="11">
                  <c:v>3.4299023151397705</c:v>
                </c:pt>
                <c:pt idx="12">
                  <c:v>5.159853458404541</c:v>
                </c:pt>
                <c:pt idx="13">
                  <c:v>7.7547802925109863</c:v>
                </c:pt>
                <c:pt idx="14">
                  <c:v>8.4035120010375977</c:v>
                </c:pt>
                <c:pt idx="15">
                  <c:v>9.0522432327270508</c:v>
                </c:pt>
                <c:pt idx="16">
                  <c:v>10.025341033935547</c:v>
                </c:pt>
                <c:pt idx="17">
                  <c:v>10.998438835144043</c:v>
                </c:pt>
                <c:pt idx="18">
                  <c:v>11.971536636352539</c:v>
                </c:pt>
                <c:pt idx="19">
                  <c:v>13.431182861328125</c:v>
                </c:pt>
                <c:pt idx="20">
                  <c:v>15.620652198791504</c:v>
                </c:pt>
                <c:pt idx="21">
                  <c:v>17.810121536254883</c:v>
                </c:pt>
                <c:pt idx="22">
                  <c:v>18.357488632202148</c:v>
                </c:pt>
                <c:pt idx="23">
                  <c:v>18.904855728149414</c:v>
                </c:pt>
                <c:pt idx="24">
                  <c:v>19.110118865966797</c:v>
                </c:pt>
                <c:pt idx="25">
                  <c:v>19.418012619018555</c:v>
                </c:pt>
                <c:pt idx="26">
                  <c:v>19.494987487792969</c:v>
                </c:pt>
                <c:pt idx="27">
                  <c:v>19.57196044921875</c:v>
                </c:pt>
                <c:pt idx="28">
                  <c:v>19.687419891357422</c:v>
                </c:pt>
                <c:pt idx="29">
                  <c:v>19.860610961914063</c:v>
                </c:pt>
                <c:pt idx="30">
                  <c:v>20.120395660400391</c:v>
                </c:pt>
                <c:pt idx="31">
                  <c:v>20.510074615478516</c:v>
                </c:pt>
                <c:pt idx="32">
                  <c:v>21.094593048095703</c:v>
                </c:pt>
                <c:pt idx="33">
                  <c:v>21.971368789672852</c:v>
                </c:pt>
                <c:pt idx="34">
                  <c:v>23.286535263061523</c:v>
                </c:pt>
                <c:pt idx="35">
                  <c:v>23.779722213745117</c:v>
                </c:pt>
                <c:pt idx="36">
                  <c:v>24.519502639770508</c:v>
                </c:pt>
                <c:pt idx="37">
                  <c:v>25.629171371459961</c:v>
                </c:pt>
                <c:pt idx="38">
                  <c:v>26.045299530029297</c:v>
                </c:pt>
                <c:pt idx="39">
                  <c:v>26.46142578125</c:v>
                </c:pt>
                <c:pt idx="40">
                  <c:v>26.877552032470703</c:v>
                </c:pt>
                <c:pt idx="41">
                  <c:v>27.501741409301758</c:v>
                </c:pt>
                <c:pt idx="42">
                  <c:v>28.125930786132813</c:v>
                </c:pt>
                <c:pt idx="43">
                  <c:v>28.750120162963867</c:v>
                </c:pt>
                <c:pt idx="44">
                  <c:v>29.686405181884766</c:v>
                </c:pt>
                <c:pt idx="45">
                  <c:v>30</c:v>
                </c:pt>
              </c:numCache>
            </c:numRef>
          </c:xVal>
          <c:yVal>
            <c:numRef>
              <c:f>'Monotonic-I'!$G$3:$G$108</c:f>
              <c:numCache>
                <c:formatCode>0.00</c:formatCode>
                <c:ptCount val="106"/>
                <c:pt idx="0">
                  <c:v>0</c:v>
                </c:pt>
                <c:pt idx="1">
                  <c:v>0.1392000732421875</c:v>
                </c:pt>
                <c:pt idx="2">
                  <c:v>0.28343728637695315</c:v>
                </c:pt>
                <c:pt idx="3">
                  <c:v>0.50332357788085935</c:v>
                </c:pt>
                <c:pt idx="4">
                  <c:v>0.83300567626953126</c:v>
                </c:pt>
                <c:pt idx="5">
                  <c:v>1.3277692871093749</c:v>
                </c:pt>
                <c:pt idx="6">
                  <c:v>2.068130615234375</c:v>
                </c:pt>
                <c:pt idx="7">
                  <c:v>3.1788212890624998</c:v>
                </c:pt>
                <c:pt idx="8">
                  <c:v>4.8452138671874998</c:v>
                </c:pt>
                <c:pt idx="9">
                  <c:v>7.3383300781249998</c:v>
                </c:pt>
                <c:pt idx="10">
                  <c:v>9.5331982421875008</c:v>
                </c:pt>
                <c:pt idx="11">
                  <c:v>10.3154365234375</c:v>
                </c:pt>
                <c:pt idx="12">
                  <c:v>11.073715820312501</c:v>
                </c:pt>
                <c:pt idx="13">
                  <c:v>11.872012695312501</c:v>
                </c:pt>
                <c:pt idx="14">
                  <c:v>12.04083203125</c:v>
                </c:pt>
                <c:pt idx="15">
                  <c:v>12.199794921875</c:v>
                </c:pt>
                <c:pt idx="16">
                  <c:v>12.406353515625</c:v>
                </c:pt>
                <c:pt idx="17">
                  <c:v>12.6016416015625</c:v>
                </c:pt>
                <c:pt idx="18">
                  <c:v>12.783581054687501</c:v>
                </c:pt>
                <c:pt idx="19">
                  <c:v>13.0277607421875</c:v>
                </c:pt>
                <c:pt idx="20">
                  <c:v>13.3218896484375</c:v>
                </c:pt>
                <c:pt idx="21">
                  <c:v>13.551282226562501</c:v>
                </c:pt>
                <c:pt idx="22">
                  <c:v>13.5974228515625</c:v>
                </c:pt>
                <c:pt idx="23">
                  <c:v>13.6394296875</c:v>
                </c:pt>
                <c:pt idx="24">
                  <c:v>13.6543857421875</c:v>
                </c:pt>
                <c:pt idx="25">
                  <c:v>13.674540039062499</c:v>
                </c:pt>
                <c:pt idx="26">
                  <c:v>13.6798115234375</c:v>
                </c:pt>
                <c:pt idx="27">
                  <c:v>13.684663085937499</c:v>
                </c:pt>
                <c:pt idx="28">
                  <c:v>13.692031249999999</c:v>
                </c:pt>
                <c:pt idx="29">
                  <c:v>13.7041376953125</c:v>
                </c:pt>
                <c:pt idx="30">
                  <c:v>13.721230468750001</c:v>
                </c:pt>
                <c:pt idx="31">
                  <c:v>13.745277343750001</c:v>
                </c:pt>
                <c:pt idx="32">
                  <c:v>13.779658203125001</c:v>
                </c:pt>
                <c:pt idx="33">
                  <c:v>13.829427734375001</c:v>
                </c:pt>
                <c:pt idx="34">
                  <c:v>13.8986640625</c:v>
                </c:pt>
                <c:pt idx="35">
                  <c:v>13.920755859374999</c:v>
                </c:pt>
                <c:pt idx="36">
                  <c:v>13.9501611328125</c:v>
                </c:pt>
                <c:pt idx="37">
                  <c:v>13.990944335937501</c:v>
                </c:pt>
                <c:pt idx="38">
                  <c:v>14.005758789062501</c:v>
                </c:pt>
                <c:pt idx="39">
                  <c:v>14.02000390625</c:v>
                </c:pt>
                <c:pt idx="40">
                  <c:v>14.034197265625</c:v>
                </c:pt>
                <c:pt idx="41">
                  <c:v>14.0552626953125</c:v>
                </c:pt>
                <c:pt idx="42">
                  <c:v>14.076013671875</c:v>
                </c:pt>
                <c:pt idx="43">
                  <c:v>14.0956181640625</c:v>
                </c:pt>
                <c:pt idx="44">
                  <c:v>14.124063476562499</c:v>
                </c:pt>
                <c:pt idx="45">
                  <c:v>14.13271484375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C34-494A-A821-8B855D3F8102}"/>
            </c:ext>
          </c:extLst>
        </c:ser>
        <c:ser>
          <c:idx val="1"/>
          <c:order val="1"/>
          <c:tx>
            <c:strRef>
              <c:f>'Monotonic-I'!$H$2:$I$2</c:f>
              <c:strCache>
                <c:ptCount val="1"/>
                <c:pt idx="0">
                  <c:v>With CFRP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'Monotonic-I'!$H$3:$H$108</c:f>
              <c:numCache>
                <c:formatCode>0.00</c:formatCode>
                <c:ptCount val="106"/>
                <c:pt idx="0">
                  <c:v>0</c:v>
                </c:pt>
                <c:pt idx="1">
                  <c:v>2.9999999329447746E-2</c:v>
                </c:pt>
                <c:pt idx="2">
                  <c:v>5.9999998658895493E-2</c:v>
                </c:pt>
                <c:pt idx="3">
                  <c:v>0.10499999672174454</c:v>
                </c:pt>
                <c:pt idx="4">
                  <c:v>0.17249999940395355</c:v>
                </c:pt>
                <c:pt idx="5">
                  <c:v>0.27375000715255737</c:v>
                </c:pt>
                <c:pt idx="6">
                  <c:v>0.42562499642372131</c:v>
                </c:pt>
                <c:pt idx="7">
                  <c:v>0.65343749523162842</c:v>
                </c:pt>
                <c:pt idx="8">
                  <c:v>0.99515622854232788</c:v>
                </c:pt>
                <c:pt idx="9">
                  <c:v>1.5077344179153442</c:v>
                </c:pt>
                <c:pt idx="10">
                  <c:v>2.2766015529632568</c:v>
                </c:pt>
                <c:pt idx="11">
                  <c:v>3.4299023151397705</c:v>
                </c:pt>
                <c:pt idx="12">
                  <c:v>5.159853458404541</c:v>
                </c:pt>
                <c:pt idx="13">
                  <c:v>6.8898048400878906</c:v>
                </c:pt>
                <c:pt idx="14">
                  <c:v>7.3222923278808594</c:v>
                </c:pt>
                <c:pt idx="15">
                  <c:v>7.9710240364074707</c:v>
                </c:pt>
                <c:pt idx="16">
                  <c:v>8.2142982482910156</c:v>
                </c:pt>
                <c:pt idx="17">
                  <c:v>8.3055267333984375</c:v>
                </c:pt>
                <c:pt idx="18">
                  <c:v>8.3397369384765625</c:v>
                </c:pt>
                <c:pt idx="19">
                  <c:v>8.39105224609375</c:v>
                </c:pt>
                <c:pt idx="20">
                  <c:v>8.4680261611938477</c:v>
                </c:pt>
                <c:pt idx="21">
                  <c:v>8.487269401550293</c:v>
                </c:pt>
                <c:pt idx="22">
                  <c:v>8.5065126419067383</c:v>
                </c:pt>
                <c:pt idx="23">
                  <c:v>8.5353775024414063</c:v>
                </c:pt>
                <c:pt idx="24">
                  <c:v>8.5360546112060547</c:v>
                </c:pt>
                <c:pt idx="25">
                  <c:v>8.5370693206787109</c:v>
                </c:pt>
                <c:pt idx="26">
                  <c:v>8.5385913848876953</c:v>
                </c:pt>
                <c:pt idx="27">
                  <c:v>8.5408744812011719</c:v>
                </c:pt>
                <c:pt idx="28">
                  <c:v>8.5443000793457031</c:v>
                </c:pt>
                <c:pt idx="29">
                  <c:v>8.5494365692138672</c:v>
                </c:pt>
                <c:pt idx="30">
                  <c:v>8.5571432113647461</c:v>
                </c:pt>
                <c:pt idx="31">
                  <c:v>8.5687017440795898</c:v>
                </c:pt>
                <c:pt idx="32">
                  <c:v>8.5860404968261719</c:v>
                </c:pt>
                <c:pt idx="33">
                  <c:v>8.6120491027832031</c:v>
                </c:pt>
                <c:pt idx="34">
                  <c:v>8.6510601043701172</c:v>
                </c:pt>
                <c:pt idx="35">
                  <c:v>8.7095785140991211</c:v>
                </c:pt>
                <c:pt idx="36">
                  <c:v>8.7973546981811523</c:v>
                </c:pt>
                <c:pt idx="37">
                  <c:v>8.9290199279785156</c:v>
                </c:pt>
                <c:pt idx="38">
                  <c:v>9.1265172958374023</c:v>
                </c:pt>
                <c:pt idx="39">
                  <c:v>9.4227638244628906</c:v>
                </c:pt>
                <c:pt idx="40">
                  <c:v>9.8671331405639648</c:v>
                </c:pt>
                <c:pt idx="41">
                  <c:v>10.033771514892578</c:v>
                </c:pt>
                <c:pt idx="42">
                  <c:v>10.096261024475098</c:v>
                </c:pt>
                <c:pt idx="43">
                  <c:v>10.189994812011719</c:v>
                </c:pt>
                <c:pt idx="44">
                  <c:v>10.195853233337402</c:v>
                </c:pt>
                <c:pt idx="45">
                  <c:v>10.201711654663086</c:v>
                </c:pt>
                <c:pt idx="46">
                  <c:v>10.20757007598877</c:v>
                </c:pt>
                <c:pt idx="47">
                  <c:v>10.20903491973877</c:v>
                </c:pt>
                <c:pt idx="48">
                  <c:v>10.21123218536377</c:v>
                </c:pt>
                <c:pt idx="49">
                  <c:v>10.214527130126953</c:v>
                </c:pt>
                <c:pt idx="50">
                  <c:v>10.219470024108887</c:v>
                </c:pt>
                <c:pt idx="51">
                  <c:v>10.22132396697998</c:v>
                </c:pt>
                <c:pt idx="52">
                  <c:v>10.221787452697754</c:v>
                </c:pt>
                <c:pt idx="53">
                  <c:v>10.221902847290039</c:v>
                </c:pt>
                <c:pt idx="54">
                  <c:v>10.222076416015625</c:v>
                </c:pt>
                <c:pt idx="55">
                  <c:v>10.22233772277832</c:v>
                </c:pt>
                <c:pt idx="56">
                  <c:v>10.222598075866699</c:v>
                </c:pt>
                <c:pt idx="57">
                  <c:v>10.222662925720215</c:v>
                </c:pt>
                <c:pt idx="58">
                  <c:v>10.222761154174805</c:v>
                </c:pt>
                <c:pt idx="59">
                  <c:v>10.222908020019531</c:v>
                </c:pt>
                <c:pt idx="60">
                  <c:v>10.223053932189941</c:v>
                </c:pt>
                <c:pt idx="61">
                  <c:v>10.223200798034668</c:v>
                </c:pt>
                <c:pt idx="62">
                  <c:v>10.223347663879395</c:v>
                </c:pt>
                <c:pt idx="63">
                  <c:v>10.223567962646484</c:v>
                </c:pt>
                <c:pt idx="64">
                  <c:v>10.223897933959961</c:v>
                </c:pt>
                <c:pt idx="65">
                  <c:v>10.224391937255859</c:v>
                </c:pt>
                <c:pt idx="66">
                  <c:v>10.22513484954834</c:v>
                </c:pt>
                <c:pt idx="67">
                  <c:v>10.226247787475586</c:v>
                </c:pt>
                <c:pt idx="68">
                  <c:v>10.22791862487793</c:v>
                </c:pt>
                <c:pt idx="69">
                  <c:v>10.230422973632813</c:v>
                </c:pt>
                <c:pt idx="70">
                  <c:v>10.23418140411377</c:v>
                </c:pt>
                <c:pt idx="71">
                  <c:v>10.23981761932373</c:v>
                </c:pt>
                <c:pt idx="72">
                  <c:v>10.248272895812988</c:v>
                </c:pt>
                <c:pt idx="73">
                  <c:v>10.260955810546875</c:v>
                </c:pt>
                <c:pt idx="74">
                  <c:v>10.279979705810547</c:v>
                </c:pt>
                <c:pt idx="75">
                  <c:v>10.308515548706055</c:v>
                </c:pt>
                <c:pt idx="76">
                  <c:v>10.351320266723633</c:v>
                </c:pt>
                <c:pt idx="77">
                  <c:v>10.415526390075684</c:v>
                </c:pt>
                <c:pt idx="78">
                  <c:v>10.511836051940918</c:v>
                </c:pt>
                <c:pt idx="79">
                  <c:v>10.656299591064453</c:v>
                </c:pt>
                <c:pt idx="80">
                  <c:v>10.872995376586914</c:v>
                </c:pt>
                <c:pt idx="81">
                  <c:v>11.198039054870605</c:v>
                </c:pt>
                <c:pt idx="82">
                  <c:v>11.685605049133301</c:v>
                </c:pt>
                <c:pt idx="83">
                  <c:v>12.416954040527344</c:v>
                </c:pt>
                <c:pt idx="84">
                  <c:v>13.51397705078125</c:v>
                </c:pt>
                <c:pt idx="85">
                  <c:v>15.159511566162109</c:v>
                </c:pt>
                <c:pt idx="86">
                  <c:v>17.627813339233398</c:v>
                </c:pt>
                <c:pt idx="87">
                  <c:v>20.627813339233398</c:v>
                </c:pt>
                <c:pt idx="88">
                  <c:v>23.627813339233398</c:v>
                </c:pt>
                <c:pt idx="89">
                  <c:v>26.627813339233398</c:v>
                </c:pt>
                <c:pt idx="90">
                  <c:v>29.627813339233398</c:v>
                </c:pt>
                <c:pt idx="91">
                  <c:v>30</c:v>
                </c:pt>
              </c:numCache>
            </c:numRef>
          </c:xVal>
          <c:yVal>
            <c:numRef>
              <c:f>'Monotonic-I'!$I$3:$I$108</c:f>
              <c:numCache>
                <c:formatCode>0.00</c:formatCode>
                <c:ptCount val="106"/>
                <c:pt idx="0">
                  <c:v>0</c:v>
                </c:pt>
                <c:pt idx="1">
                  <c:v>0.14271905517578126</c:v>
                </c:pt>
                <c:pt idx="2">
                  <c:v>0.29094201660156249</c:v>
                </c:pt>
                <c:pt idx="3">
                  <c:v>0.51678302001953125</c:v>
                </c:pt>
                <c:pt idx="4">
                  <c:v>0.85543975830078123</c:v>
                </c:pt>
                <c:pt idx="5">
                  <c:v>1.36298828125</c:v>
                </c:pt>
                <c:pt idx="6">
                  <c:v>2.1228935546874999</c:v>
                </c:pt>
                <c:pt idx="7">
                  <c:v>3.2633627929687501</c:v>
                </c:pt>
                <c:pt idx="8">
                  <c:v>4.9743124999999999</c:v>
                </c:pt>
                <c:pt idx="9">
                  <c:v>7.5351757812500004</c:v>
                </c:pt>
                <c:pt idx="10">
                  <c:v>9.8342861328124993</c:v>
                </c:pt>
                <c:pt idx="11">
                  <c:v>10.901363281249999</c:v>
                </c:pt>
                <c:pt idx="12">
                  <c:v>12.086910156249999</c:v>
                </c:pt>
                <c:pt idx="13">
                  <c:v>13.027306640625</c:v>
                </c:pt>
                <c:pt idx="14">
                  <c:v>13.21421484375</c:v>
                </c:pt>
                <c:pt idx="15">
                  <c:v>13.471091796874999</c:v>
                </c:pt>
                <c:pt idx="16">
                  <c:v>13.559841796875</c:v>
                </c:pt>
                <c:pt idx="17">
                  <c:v>13.591059570312501</c:v>
                </c:pt>
                <c:pt idx="18">
                  <c:v>13.602780273437499</c:v>
                </c:pt>
                <c:pt idx="19">
                  <c:v>13.619946289062501</c:v>
                </c:pt>
                <c:pt idx="20">
                  <c:v>13.642339843749999</c:v>
                </c:pt>
                <c:pt idx="21">
                  <c:v>13.64869921875</c:v>
                </c:pt>
                <c:pt idx="22">
                  <c:v>13.655072265625</c:v>
                </c:pt>
                <c:pt idx="23">
                  <c:v>13.664347656249999</c:v>
                </c:pt>
                <c:pt idx="24">
                  <c:v>13.66455859375</c:v>
                </c:pt>
                <c:pt idx="25">
                  <c:v>13.664794921875</c:v>
                </c:pt>
                <c:pt idx="26">
                  <c:v>13.665009765624999</c:v>
                </c:pt>
                <c:pt idx="27">
                  <c:v>13.6653447265625</c:v>
                </c:pt>
                <c:pt idx="28">
                  <c:v>13.665830078125</c:v>
                </c:pt>
                <c:pt idx="29">
                  <c:v>13.666482421874999</c:v>
                </c:pt>
                <c:pt idx="30">
                  <c:v>13.6668505859375</c:v>
                </c:pt>
                <c:pt idx="31">
                  <c:v>13.6678359375</c:v>
                </c:pt>
                <c:pt idx="32">
                  <c:v>13.672720703125</c:v>
                </c:pt>
                <c:pt idx="33">
                  <c:v>13.674913085937501</c:v>
                </c:pt>
                <c:pt idx="34">
                  <c:v>13.6850947265625</c:v>
                </c:pt>
                <c:pt idx="35">
                  <c:v>13.702435546875</c:v>
                </c:pt>
                <c:pt idx="36">
                  <c:v>13.7274267578125</c:v>
                </c:pt>
                <c:pt idx="37">
                  <c:v>13.762791015625</c:v>
                </c:pt>
                <c:pt idx="38">
                  <c:v>13.810779296874999</c:v>
                </c:pt>
                <c:pt idx="39">
                  <c:v>13.887062500000001</c:v>
                </c:pt>
                <c:pt idx="40">
                  <c:v>14.004287109374999</c:v>
                </c:pt>
                <c:pt idx="41">
                  <c:v>14.045974609375</c:v>
                </c:pt>
                <c:pt idx="42">
                  <c:v>14.061311523437499</c:v>
                </c:pt>
                <c:pt idx="43">
                  <c:v>14.075872070312499</c:v>
                </c:pt>
                <c:pt idx="44">
                  <c:v>14.075434570312501</c:v>
                </c:pt>
                <c:pt idx="45">
                  <c:v>14.075731445312501</c:v>
                </c:pt>
                <c:pt idx="46">
                  <c:v>14.0755634765625</c:v>
                </c:pt>
                <c:pt idx="47">
                  <c:v>14.0755341796875</c:v>
                </c:pt>
                <c:pt idx="48">
                  <c:v>14.076232421875</c:v>
                </c:pt>
                <c:pt idx="49">
                  <c:v>14.076716796875001</c:v>
                </c:pt>
                <c:pt idx="50">
                  <c:v>14.0773330078125</c:v>
                </c:pt>
                <c:pt idx="51">
                  <c:v>14.077596679687501</c:v>
                </c:pt>
                <c:pt idx="52">
                  <c:v>14.077681640625</c:v>
                </c:pt>
                <c:pt idx="53">
                  <c:v>14.077708984375001</c:v>
                </c:pt>
                <c:pt idx="54">
                  <c:v>14.077754882812499</c:v>
                </c:pt>
                <c:pt idx="55">
                  <c:v>14.077980468750001</c:v>
                </c:pt>
                <c:pt idx="56">
                  <c:v>14.0778740234375</c:v>
                </c:pt>
                <c:pt idx="57">
                  <c:v>14.077904296874999</c:v>
                </c:pt>
                <c:pt idx="58">
                  <c:v>14.0779501953125</c:v>
                </c:pt>
                <c:pt idx="59">
                  <c:v>14.077971679687501</c:v>
                </c:pt>
                <c:pt idx="60">
                  <c:v>14.077634765625</c:v>
                </c:pt>
                <c:pt idx="61">
                  <c:v>14.077583984375</c:v>
                </c:pt>
                <c:pt idx="62">
                  <c:v>14.07755078125</c:v>
                </c:pt>
                <c:pt idx="63">
                  <c:v>14.077464843750001</c:v>
                </c:pt>
                <c:pt idx="64">
                  <c:v>14.077320312499999</c:v>
                </c:pt>
                <c:pt idx="65">
                  <c:v>14.077138671875</c:v>
                </c:pt>
                <c:pt idx="66">
                  <c:v>14.076882812499999</c:v>
                </c:pt>
                <c:pt idx="67">
                  <c:v>14.076494140625</c:v>
                </c:pt>
                <c:pt idx="68">
                  <c:v>14.0759033203125</c:v>
                </c:pt>
                <c:pt idx="69">
                  <c:v>14.075575195312499</c:v>
                </c:pt>
                <c:pt idx="70">
                  <c:v>14.074753906250001</c:v>
                </c:pt>
                <c:pt idx="71">
                  <c:v>14.070708984375001</c:v>
                </c:pt>
                <c:pt idx="72">
                  <c:v>14.0610869140625</c:v>
                </c:pt>
                <c:pt idx="73">
                  <c:v>14.058918945312501</c:v>
                </c:pt>
                <c:pt idx="74">
                  <c:v>14.06576953125</c:v>
                </c:pt>
                <c:pt idx="75">
                  <c:v>14.076115234374999</c:v>
                </c:pt>
                <c:pt idx="76">
                  <c:v>14.0851181640625</c:v>
                </c:pt>
                <c:pt idx="77">
                  <c:v>14.095099609375</c:v>
                </c:pt>
                <c:pt idx="78">
                  <c:v>14.1027666015625</c:v>
                </c:pt>
                <c:pt idx="79">
                  <c:v>14.130486328125</c:v>
                </c:pt>
                <c:pt idx="80">
                  <c:v>14.179821289062501</c:v>
                </c:pt>
                <c:pt idx="81">
                  <c:v>14.256119140625</c:v>
                </c:pt>
                <c:pt idx="82">
                  <c:v>14.369599609374999</c:v>
                </c:pt>
                <c:pt idx="83">
                  <c:v>14.55644921875</c:v>
                </c:pt>
                <c:pt idx="84">
                  <c:v>14.8350224609375</c:v>
                </c:pt>
                <c:pt idx="85">
                  <c:v>15.2192890625</c:v>
                </c:pt>
                <c:pt idx="86">
                  <c:v>15.7614111328125</c:v>
                </c:pt>
                <c:pt idx="87">
                  <c:v>16.374576171874999</c:v>
                </c:pt>
                <c:pt idx="88">
                  <c:v>16.926296874999998</c:v>
                </c:pt>
                <c:pt idx="89">
                  <c:v>17.402863281249999</c:v>
                </c:pt>
                <c:pt idx="90">
                  <c:v>17.819078125000001</c:v>
                </c:pt>
                <c:pt idx="91">
                  <c:v>17.866042968750001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C34-494A-A821-8B855D3F81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0003279"/>
        <c:axId val="1167431039"/>
      </c:scatterChart>
      <c:valAx>
        <c:axId val="1080003279"/>
        <c:scaling>
          <c:orientation val="minMax"/>
          <c:max val="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Displacement (mm)</a:t>
                </a:r>
              </a:p>
            </c:rich>
          </c:tx>
          <c:layout>
            <c:manualLayout>
              <c:xMode val="edge"/>
              <c:yMode val="edge"/>
              <c:x val="0.37965796733615897"/>
              <c:y val="0.916815040268949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67431039"/>
        <c:crosses val="autoZero"/>
        <c:crossBetween val="midCat"/>
        <c:majorUnit val="5"/>
        <c:minorUnit val="1"/>
      </c:valAx>
      <c:valAx>
        <c:axId val="1167431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Load (KN)</a:t>
                </a:r>
              </a:p>
            </c:rich>
          </c:tx>
          <c:layout>
            <c:manualLayout>
              <c:xMode val="edge"/>
              <c:yMode val="edge"/>
              <c:x val="7.4915063204694264E-3"/>
              <c:y val="0.395102120749728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80003279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17413794452500445"/>
          <c:y val="1.3101157885288579E-2"/>
          <c:w val="0.65889044549988296"/>
          <c:h val="6.2182111937071106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506889838464059E-2"/>
          <c:y val="9.1769467405406743E-2"/>
          <c:w val="0.87681630815584277"/>
          <c:h val="0.75076335566417229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'Monotonic-Circular'!$F$2:$G$2</c:f>
              <c:strCache>
                <c:ptCount val="1"/>
                <c:pt idx="0">
                  <c:v>Without CFRP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'Monotonic-Circular'!$F$3:$F$80</c:f>
              <c:numCache>
                <c:formatCode>0.00</c:formatCode>
                <c:ptCount val="78"/>
                <c:pt idx="0">
                  <c:v>0</c:v>
                </c:pt>
                <c:pt idx="1">
                  <c:v>2.9999999329447746E-2</c:v>
                </c:pt>
                <c:pt idx="2">
                  <c:v>5.9999998658895493E-2</c:v>
                </c:pt>
                <c:pt idx="3">
                  <c:v>0.10499999672174454</c:v>
                </c:pt>
                <c:pt idx="4">
                  <c:v>0.17249999940395355</c:v>
                </c:pt>
                <c:pt idx="5">
                  <c:v>0.27375000715255737</c:v>
                </c:pt>
                <c:pt idx="6">
                  <c:v>0.42562499642372131</c:v>
                </c:pt>
                <c:pt idx="7">
                  <c:v>0.65343749523162842</c:v>
                </c:pt>
                <c:pt idx="8">
                  <c:v>0.99515622854232788</c:v>
                </c:pt>
                <c:pt idx="9">
                  <c:v>1.5077344179153442</c:v>
                </c:pt>
                <c:pt idx="10">
                  <c:v>2.2766015529632568</c:v>
                </c:pt>
                <c:pt idx="11">
                  <c:v>2.5649268627166748</c:v>
                </c:pt>
                <c:pt idx="12">
                  <c:v>2.9974145889282227</c:v>
                </c:pt>
                <c:pt idx="13">
                  <c:v>3.646146297454834</c:v>
                </c:pt>
                <c:pt idx="14">
                  <c:v>4.6192436218261719</c:v>
                </c:pt>
                <c:pt idx="15">
                  <c:v>6.0788898468017578</c:v>
                </c:pt>
                <c:pt idx="16">
                  <c:v>8.2683591842651367</c:v>
                </c:pt>
                <c:pt idx="17">
                  <c:v>11.268359184265137</c:v>
                </c:pt>
                <c:pt idx="18">
                  <c:v>14.268359184265137</c:v>
                </c:pt>
                <c:pt idx="19">
                  <c:v>17.268360137939453</c:v>
                </c:pt>
                <c:pt idx="20">
                  <c:v>20.268360137939453</c:v>
                </c:pt>
                <c:pt idx="21">
                  <c:v>23.268360137939453</c:v>
                </c:pt>
                <c:pt idx="22">
                  <c:v>26.268360137939453</c:v>
                </c:pt>
                <c:pt idx="23">
                  <c:v>29.268360137939453</c:v>
                </c:pt>
                <c:pt idx="24">
                  <c:v>30</c:v>
                </c:pt>
              </c:numCache>
            </c:numRef>
          </c:xVal>
          <c:yVal>
            <c:numRef>
              <c:f>'Monotonic-Circular'!$G$3:$G$80</c:f>
              <c:numCache>
                <c:formatCode>0.00</c:formatCode>
                <c:ptCount val="78"/>
                <c:pt idx="0">
                  <c:v>0</c:v>
                </c:pt>
                <c:pt idx="1">
                  <c:v>0.14746183776855468</c:v>
                </c:pt>
                <c:pt idx="2">
                  <c:v>0.30215374755859375</c:v>
                </c:pt>
                <c:pt idx="3">
                  <c:v>0.54005700683593749</c:v>
                </c:pt>
                <c:pt idx="4">
                  <c:v>0.90215405273437499</c:v>
                </c:pt>
                <c:pt idx="5">
                  <c:v>1.4464565429687499</c:v>
                </c:pt>
                <c:pt idx="6">
                  <c:v>2.255682861328125</c:v>
                </c:pt>
                <c:pt idx="7">
                  <c:v>3.4652849121093752</c:v>
                </c:pt>
                <c:pt idx="8">
                  <c:v>5.2722080078125</c:v>
                </c:pt>
                <c:pt idx="9">
                  <c:v>7.9750302734374996</c:v>
                </c:pt>
                <c:pt idx="10">
                  <c:v>10.853720703124999</c:v>
                </c:pt>
                <c:pt idx="11">
                  <c:v>11.3907314453125</c:v>
                </c:pt>
                <c:pt idx="12">
                  <c:v>12.0134365234375</c:v>
                </c:pt>
                <c:pt idx="13">
                  <c:v>12.8284453125</c:v>
                </c:pt>
                <c:pt idx="14">
                  <c:v>13.60138671875</c:v>
                </c:pt>
                <c:pt idx="15">
                  <c:v>14.3621474609375</c:v>
                </c:pt>
                <c:pt idx="16">
                  <c:v>15.275947265625</c:v>
                </c:pt>
                <c:pt idx="17">
                  <c:v>16.227580078125001</c:v>
                </c:pt>
                <c:pt idx="18">
                  <c:v>16.969279296875001</c:v>
                </c:pt>
                <c:pt idx="19">
                  <c:v>17.526531250000001</c:v>
                </c:pt>
                <c:pt idx="20">
                  <c:v>18.020103515624999</c:v>
                </c:pt>
                <c:pt idx="21">
                  <c:v>18.404990234374999</c:v>
                </c:pt>
                <c:pt idx="22">
                  <c:v>18.754478515624999</c:v>
                </c:pt>
                <c:pt idx="23">
                  <c:v>19.081263671875</c:v>
                </c:pt>
                <c:pt idx="24">
                  <c:v>19.159105468749999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6B1-4791-BE9D-59F1A1FA3EB1}"/>
            </c:ext>
          </c:extLst>
        </c:ser>
        <c:ser>
          <c:idx val="1"/>
          <c:order val="1"/>
          <c:tx>
            <c:strRef>
              <c:f>'Monotonic-Circular'!$H$2:$I$2</c:f>
              <c:strCache>
                <c:ptCount val="1"/>
                <c:pt idx="0">
                  <c:v>With CFRP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'Monotonic-Circular'!$H$3:$H$80</c:f>
              <c:numCache>
                <c:formatCode>0.00</c:formatCode>
                <c:ptCount val="78"/>
                <c:pt idx="0">
                  <c:v>0</c:v>
                </c:pt>
                <c:pt idx="1">
                  <c:v>2.9999999329447746E-2</c:v>
                </c:pt>
                <c:pt idx="2">
                  <c:v>5.9999998658895493E-2</c:v>
                </c:pt>
                <c:pt idx="3">
                  <c:v>0.10499999672174454</c:v>
                </c:pt>
                <c:pt idx="4">
                  <c:v>0.17249999940395355</c:v>
                </c:pt>
                <c:pt idx="5">
                  <c:v>0.27375000715255737</c:v>
                </c:pt>
                <c:pt idx="6">
                  <c:v>0.42562499642372131</c:v>
                </c:pt>
                <c:pt idx="7">
                  <c:v>0.65343749523162842</c:v>
                </c:pt>
                <c:pt idx="8">
                  <c:v>0.99515622854232788</c:v>
                </c:pt>
                <c:pt idx="9">
                  <c:v>1.5077344179153442</c:v>
                </c:pt>
                <c:pt idx="10">
                  <c:v>1.699951171875</c:v>
                </c:pt>
                <c:pt idx="11">
                  <c:v>1.9882763624191284</c:v>
                </c:pt>
                <c:pt idx="12">
                  <c:v>2.4207642078399658</c:v>
                </c:pt>
                <c:pt idx="13">
                  <c:v>3.0694959163665771</c:v>
                </c:pt>
                <c:pt idx="14">
                  <c:v>4.0425934791564941</c:v>
                </c:pt>
                <c:pt idx="15">
                  <c:v>5.5022397041320801</c:v>
                </c:pt>
                <c:pt idx="16">
                  <c:v>6.961885929107666</c:v>
                </c:pt>
                <c:pt idx="17">
                  <c:v>8.4215326309204102</c:v>
                </c:pt>
                <c:pt idx="18">
                  <c:v>10.611001968383789</c:v>
                </c:pt>
                <c:pt idx="19">
                  <c:v>13.611001968383789</c:v>
                </c:pt>
                <c:pt idx="20">
                  <c:v>16.611001968383789</c:v>
                </c:pt>
                <c:pt idx="21">
                  <c:v>19.611001968383789</c:v>
                </c:pt>
                <c:pt idx="22">
                  <c:v>22.611001968383789</c:v>
                </c:pt>
                <c:pt idx="23">
                  <c:v>25.611001968383789</c:v>
                </c:pt>
                <c:pt idx="24">
                  <c:v>28.611001968383789</c:v>
                </c:pt>
                <c:pt idx="25">
                  <c:v>30</c:v>
                </c:pt>
              </c:numCache>
            </c:numRef>
          </c:xVal>
          <c:yVal>
            <c:numRef>
              <c:f>'Monotonic-Circular'!$I$3:$I$80</c:f>
              <c:numCache>
                <c:formatCode>0.00</c:formatCode>
                <c:ptCount val="78"/>
                <c:pt idx="0">
                  <c:v>0</c:v>
                </c:pt>
                <c:pt idx="1">
                  <c:v>0.15310379028320312</c:v>
                </c:pt>
                <c:pt idx="2">
                  <c:v>0.31444104003906248</c:v>
                </c:pt>
                <c:pt idx="3">
                  <c:v>0.56308166503906254</c:v>
                </c:pt>
                <c:pt idx="4">
                  <c:v>0.94180798339843752</c:v>
                </c:pt>
                <c:pt idx="5">
                  <c:v>1.511415771484375</c:v>
                </c:pt>
                <c:pt idx="6">
                  <c:v>2.358707763671875</c:v>
                </c:pt>
                <c:pt idx="7">
                  <c:v>3.6203737792968749</c:v>
                </c:pt>
                <c:pt idx="8">
                  <c:v>5.5094990234374999</c:v>
                </c:pt>
                <c:pt idx="9">
                  <c:v>8.3364511718749998</c:v>
                </c:pt>
                <c:pt idx="10">
                  <c:v>9.3472001953124995</c:v>
                </c:pt>
                <c:pt idx="11">
                  <c:v>10.47208203125</c:v>
                </c:pt>
                <c:pt idx="12">
                  <c:v>11.581359375</c:v>
                </c:pt>
                <c:pt idx="13">
                  <c:v>12.6480361328125</c:v>
                </c:pt>
                <c:pt idx="14">
                  <c:v>13.863242187499999</c:v>
                </c:pt>
                <c:pt idx="15">
                  <c:v>15.0349189453125</c:v>
                </c:pt>
                <c:pt idx="16">
                  <c:v>15.9214755859375</c:v>
                </c:pt>
                <c:pt idx="17">
                  <c:v>16.697681640624999</c:v>
                </c:pt>
                <c:pt idx="18">
                  <c:v>17.702142578124999</c:v>
                </c:pt>
                <c:pt idx="19">
                  <c:v>18.830791015625</c:v>
                </c:pt>
                <c:pt idx="20">
                  <c:v>19.727052734375</c:v>
                </c:pt>
                <c:pt idx="21">
                  <c:v>20.4967734375</c:v>
                </c:pt>
                <c:pt idx="22">
                  <c:v>21.146380859375</c:v>
                </c:pt>
                <c:pt idx="23">
                  <c:v>21.729992187499999</c:v>
                </c:pt>
                <c:pt idx="24">
                  <c:v>22.258380859374999</c:v>
                </c:pt>
                <c:pt idx="25">
                  <c:v>22.472701171874998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6B1-4791-BE9D-59F1A1FA3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0003279"/>
        <c:axId val="1167431039"/>
      </c:scatterChart>
      <c:valAx>
        <c:axId val="1080003279"/>
        <c:scaling>
          <c:orientation val="minMax"/>
          <c:max val="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Displacement (mm)</a:t>
                </a:r>
              </a:p>
            </c:rich>
          </c:tx>
          <c:layout>
            <c:manualLayout>
              <c:xMode val="edge"/>
              <c:yMode val="edge"/>
              <c:x val="0.37965796733615897"/>
              <c:y val="0.9168150402689492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67431039"/>
        <c:crosses val="autoZero"/>
        <c:crossBetween val="midCat"/>
        <c:majorUnit val="5"/>
        <c:minorUnit val="1"/>
      </c:valAx>
      <c:valAx>
        <c:axId val="1167431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Load (KN)</a:t>
                </a:r>
              </a:p>
            </c:rich>
          </c:tx>
          <c:layout>
            <c:manualLayout>
              <c:xMode val="edge"/>
              <c:yMode val="edge"/>
              <c:x val="7.4915063204694264E-3"/>
              <c:y val="0.3951021207497286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>
                <a:defRPr sz="12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80003279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17413794452500445"/>
          <c:y val="1.3101157885288579E-2"/>
          <c:w val="0.65889044549988296"/>
          <c:h val="6.2182111937071106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11680055666792E-2"/>
          <c:y val="0.17040053291678267"/>
          <c:w val="0.88143838403248009"/>
          <c:h val="0.70516822878605745"/>
        </c:manualLayout>
      </c:layout>
      <c:scatterChart>
        <c:scatterStyle val="smoothMarker"/>
        <c:varyColors val="0"/>
        <c:ser>
          <c:idx val="0"/>
          <c:order val="0"/>
          <c:tx>
            <c:v>Without CFRP(Square-Section)</c:v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'Monotonic-Square'!$F$3:$F$80</c:f>
              <c:numCache>
                <c:formatCode>0.00</c:formatCode>
                <c:ptCount val="78"/>
                <c:pt idx="0">
                  <c:v>0</c:v>
                </c:pt>
                <c:pt idx="1">
                  <c:v>2.9999999329447746E-2</c:v>
                </c:pt>
                <c:pt idx="2">
                  <c:v>5.9999998658895493E-2</c:v>
                </c:pt>
                <c:pt idx="3">
                  <c:v>0.10499999672174454</c:v>
                </c:pt>
                <c:pt idx="4">
                  <c:v>0.17249999940395355</c:v>
                </c:pt>
                <c:pt idx="5">
                  <c:v>0.27375000715255737</c:v>
                </c:pt>
                <c:pt idx="6">
                  <c:v>0.42562499642372131</c:v>
                </c:pt>
                <c:pt idx="7">
                  <c:v>0.65343749523162842</c:v>
                </c:pt>
                <c:pt idx="8">
                  <c:v>0.99515622854232788</c:v>
                </c:pt>
                <c:pt idx="9">
                  <c:v>1.5077344179153442</c:v>
                </c:pt>
                <c:pt idx="10">
                  <c:v>1.699951171875</c:v>
                </c:pt>
                <c:pt idx="11">
                  <c:v>1.9882763624191284</c:v>
                </c:pt>
                <c:pt idx="12">
                  <c:v>2.4207642078399658</c:v>
                </c:pt>
                <c:pt idx="13">
                  <c:v>3.0694959163665771</c:v>
                </c:pt>
                <c:pt idx="14">
                  <c:v>4.0425934791564941</c:v>
                </c:pt>
                <c:pt idx="15">
                  <c:v>5.5022397041320801</c:v>
                </c:pt>
                <c:pt idx="16">
                  <c:v>7.691709041595459</c:v>
                </c:pt>
                <c:pt idx="17">
                  <c:v>10.691709518432617</c:v>
                </c:pt>
                <c:pt idx="18">
                  <c:v>11.441709518432617</c:v>
                </c:pt>
                <c:pt idx="19">
                  <c:v>12.191709518432617</c:v>
                </c:pt>
                <c:pt idx="20">
                  <c:v>13.316709518432617</c:v>
                </c:pt>
                <c:pt idx="21">
                  <c:v>15.004209518432617</c:v>
                </c:pt>
                <c:pt idx="22">
                  <c:v>17.535459518432617</c:v>
                </c:pt>
                <c:pt idx="23">
                  <c:v>20.535459518432617</c:v>
                </c:pt>
                <c:pt idx="24">
                  <c:v>23.535459518432617</c:v>
                </c:pt>
                <c:pt idx="25">
                  <c:v>26.535459518432617</c:v>
                </c:pt>
                <c:pt idx="26">
                  <c:v>29.535459518432617</c:v>
                </c:pt>
                <c:pt idx="27">
                  <c:v>30</c:v>
                </c:pt>
              </c:numCache>
            </c:numRef>
          </c:xVal>
          <c:yVal>
            <c:numRef>
              <c:f>'Monotonic-Square'!$G$3:$G$80</c:f>
              <c:numCache>
                <c:formatCode>0.00</c:formatCode>
                <c:ptCount val="78"/>
                <c:pt idx="0">
                  <c:v>0</c:v>
                </c:pt>
                <c:pt idx="1">
                  <c:v>0.16653431701660157</c:v>
                </c:pt>
                <c:pt idx="2">
                  <c:v>0.33777001953125002</c:v>
                </c:pt>
                <c:pt idx="3">
                  <c:v>0.59981286621093755</c:v>
                </c:pt>
                <c:pt idx="4">
                  <c:v>0.98942889404296874</c:v>
                </c:pt>
                <c:pt idx="5">
                  <c:v>1.5736591796874999</c:v>
                </c:pt>
                <c:pt idx="6">
                  <c:v>2.4517119140624999</c:v>
                </c:pt>
                <c:pt idx="7">
                  <c:v>3.7709606933593749</c:v>
                </c:pt>
                <c:pt idx="8">
                  <c:v>5.7244423828124997</c:v>
                </c:pt>
                <c:pt idx="9">
                  <c:v>8.5244101562499992</c:v>
                </c:pt>
                <c:pt idx="10">
                  <c:v>9.4926044921874997</c:v>
                </c:pt>
                <c:pt idx="11">
                  <c:v>10.313116210937499</c:v>
                </c:pt>
                <c:pt idx="12">
                  <c:v>11.052851562500001</c:v>
                </c:pt>
                <c:pt idx="13">
                  <c:v>11.718214843749999</c:v>
                </c:pt>
                <c:pt idx="14">
                  <c:v>12.3900908203125</c:v>
                </c:pt>
                <c:pt idx="15">
                  <c:v>13.249369140624999</c:v>
                </c:pt>
                <c:pt idx="16">
                  <c:v>14.344900390625</c:v>
                </c:pt>
                <c:pt idx="17">
                  <c:v>15.538064453124999</c:v>
                </c:pt>
                <c:pt idx="18">
                  <c:v>15.796067382812501</c:v>
                </c:pt>
                <c:pt idx="19">
                  <c:v>16.039310546875001</c:v>
                </c:pt>
                <c:pt idx="20">
                  <c:v>16.3635947265625</c:v>
                </c:pt>
                <c:pt idx="21">
                  <c:v>16.771080078124999</c:v>
                </c:pt>
                <c:pt idx="22">
                  <c:v>17.232013671874999</c:v>
                </c:pt>
                <c:pt idx="23">
                  <c:v>17.650554687500001</c:v>
                </c:pt>
                <c:pt idx="24">
                  <c:v>18.004318359374999</c:v>
                </c:pt>
                <c:pt idx="25">
                  <c:v>18.291820312500001</c:v>
                </c:pt>
                <c:pt idx="26">
                  <c:v>18.532419921875</c:v>
                </c:pt>
                <c:pt idx="27">
                  <c:v>18.570693359374999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357-4EFA-9AFD-B2E729BF8C50}"/>
            </c:ext>
          </c:extLst>
        </c:ser>
        <c:ser>
          <c:idx val="1"/>
          <c:order val="1"/>
          <c:tx>
            <c:v>With CFRP(Square-Section)</c:v>
          </c:tx>
          <c:spPr>
            <a:ln w="952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'Monotonic-Square'!$H$3:$H$80</c:f>
              <c:numCache>
                <c:formatCode>0.00</c:formatCode>
                <c:ptCount val="78"/>
                <c:pt idx="0">
                  <c:v>0</c:v>
                </c:pt>
                <c:pt idx="1">
                  <c:v>2.9999999329447746E-2</c:v>
                </c:pt>
                <c:pt idx="2">
                  <c:v>5.9999998658895493E-2</c:v>
                </c:pt>
                <c:pt idx="3">
                  <c:v>0.10499999672174454</c:v>
                </c:pt>
                <c:pt idx="4">
                  <c:v>0.17249999940395355</c:v>
                </c:pt>
                <c:pt idx="5">
                  <c:v>0.27375000715255737</c:v>
                </c:pt>
                <c:pt idx="6">
                  <c:v>0.42562499642372131</c:v>
                </c:pt>
                <c:pt idx="7">
                  <c:v>0.65343749523162842</c:v>
                </c:pt>
                <c:pt idx="8">
                  <c:v>0.99515622854232788</c:v>
                </c:pt>
                <c:pt idx="9">
                  <c:v>1.5077344179153442</c:v>
                </c:pt>
                <c:pt idx="10">
                  <c:v>1.699951171875</c:v>
                </c:pt>
                <c:pt idx="11">
                  <c:v>1.9882763624191284</c:v>
                </c:pt>
                <c:pt idx="12">
                  <c:v>2.4207642078399658</c:v>
                </c:pt>
                <c:pt idx="13">
                  <c:v>3.0694959163665771</c:v>
                </c:pt>
                <c:pt idx="14">
                  <c:v>3.7182276248931885</c:v>
                </c:pt>
                <c:pt idx="15">
                  <c:v>4.3669590950012207</c:v>
                </c:pt>
                <c:pt idx="16">
                  <c:v>5.3400568962097168</c:v>
                </c:pt>
                <c:pt idx="17">
                  <c:v>6.7997031211853027</c:v>
                </c:pt>
                <c:pt idx="18">
                  <c:v>8.9891729354858398</c:v>
                </c:pt>
                <c:pt idx="19">
                  <c:v>11.98917293548584</c:v>
                </c:pt>
                <c:pt idx="20">
                  <c:v>14.98917293548584</c:v>
                </c:pt>
                <c:pt idx="21">
                  <c:v>15.73917293548584</c:v>
                </c:pt>
                <c:pt idx="22">
                  <c:v>16.864171981811523</c:v>
                </c:pt>
                <c:pt idx="23">
                  <c:v>18.551671981811523</c:v>
                </c:pt>
                <c:pt idx="24">
                  <c:v>21.082921981811523</c:v>
                </c:pt>
                <c:pt idx="25">
                  <c:v>24.082921981811523</c:v>
                </c:pt>
                <c:pt idx="26">
                  <c:v>27.082921981811523</c:v>
                </c:pt>
                <c:pt idx="27">
                  <c:v>30</c:v>
                </c:pt>
              </c:numCache>
            </c:numRef>
          </c:xVal>
          <c:yVal>
            <c:numRef>
              <c:f>'Monotonic-Square'!$I$3:$I$50</c:f>
              <c:numCache>
                <c:formatCode>0.00</c:formatCode>
                <c:ptCount val="48"/>
                <c:pt idx="0">
                  <c:v>0</c:v>
                </c:pt>
                <c:pt idx="1">
                  <c:v>0.17340765380859374</c:v>
                </c:pt>
                <c:pt idx="2">
                  <c:v>0.3525378723144531</c:v>
                </c:pt>
                <c:pt idx="3">
                  <c:v>0.62640576171874995</c:v>
                </c:pt>
                <c:pt idx="4">
                  <c:v>1.0336265869140624</c:v>
                </c:pt>
                <c:pt idx="5">
                  <c:v>1.6453067626953124</c:v>
                </c:pt>
                <c:pt idx="6">
                  <c:v>2.5655202636718748</c:v>
                </c:pt>
                <c:pt idx="7">
                  <c:v>3.9445881347656249</c:v>
                </c:pt>
                <c:pt idx="8">
                  <c:v>6.0042788085937504</c:v>
                </c:pt>
                <c:pt idx="9">
                  <c:v>9.0303925781249994</c:v>
                </c:pt>
                <c:pt idx="10">
                  <c:v>10.06360546875</c:v>
                </c:pt>
                <c:pt idx="11">
                  <c:v>10.9192578125</c:v>
                </c:pt>
                <c:pt idx="12">
                  <c:v>11.788783203125</c:v>
                </c:pt>
                <c:pt idx="13">
                  <c:v>12.7515068359375</c:v>
                </c:pt>
                <c:pt idx="14">
                  <c:v>13.597032226562501</c:v>
                </c:pt>
                <c:pt idx="15">
                  <c:v>14.317335937499999</c:v>
                </c:pt>
                <c:pt idx="16">
                  <c:v>15.241142578125</c:v>
                </c:pt>
                <c:pt idx="17">
                  <c:v>16.373768554687501</c:v>
                </c:pt>
                <c:pt idx="18">
                  <c:v>17.836853515624998</c:v>
                </c:pt>
                <c:pt idx="19">
                  <c:v>19.460115234374999</c:v>
                </c:pt>
                <c:pt idx="20">
                  <c:v>20.53534765625</c:v>
                </c:pt>
                <c:pt idx="21">
                  <c:v>20.780107421875002</c:v>
                </c:pt>
                <c:pt idx="22">
                  <c:v>21.110476562500001</c:v>
                </c:pt>
                <c:pt idx="23">
                  <c:v>21.543261718749999</c:v>
                </c:pt>
                <c:pt idx="24">
                  <c:v>22.122955078124999</c:v>
                </c:pt>
                <c:pt idx="25">
                  <c:v>22.670748046875001</c:v>
                </c:pt>
                <c:pt idx="26">
                  <c:v>23.130749999999999</c:v>
                </c:pt>
                <c:pt idx="27">
                  <c:v>23.529343749999999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357-4EFA-9AFD-B2E729BF8C50}"/>
            </c:ext>
          </c:extLst>
        </c:ser>
        <c:ser>
          <c:idx val="2"/>
          <c:order val="2"/>
          <c:tx>
            <c:v>Without CFRP(I-Section)</c:v>
          </c:tx>
          <c:spPr>
            <a:ln w="127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'Monotonic-I'!$F$3:$F$80</c:f>
              <c:numCache>
                <c:formatCode>0.00</c:formatCode>
                <c:ptCount val="78"/>
                <c:pt idx="0">
                  <c:v>0</c:v>
                </c:pt>
                <c:pt idx="1">
                  <c:v>2.9999999329447746E-2</c:v>
                </c:pt>
                <c:pt idx="2">
                  <c:v>5.9999998658895493E-2</c:v>
                </c:pt>
                <c:pt idx="3">
                  <c:v>0.10499999672174454</c:v>
                </c:pt>
                <c:pt idx="4">
                  <c:v>0.17249999940395355</c:v>
                </c:pt>
                <c:pt idx="5">
                  <c:v>0.27375000715255737</c:v>
                </c:pt>
                <c:pt idx="6">
                  <c:v>0.42562499642372131</c:v>
                </c:pt>
                <c:pt idx="7">
                  <c:v>0.65343749523162842</c:v>
                </c:pt>
                <c:pt idx="8">
                  <c:v>0.99515622854232788</c:v>
                </c:pt>
                <c:pt idx="9">
                  <c:v>1.5077344179153442</c:v>
                </c:pt>
                <c:pt idx="10">
                  <c:v>2.2766015529632568</c:v>
                </c:pt>
                <c:pt idx="11">
                  <c:v>3.4299023151397705</c:v>
                </c:pt>
                <c:pt idx="12">
                  <c:v>5.159853458404541</c:v>
                </c:pt>
                <c:pt idx="13">
                  <c:v>7.7547802925109863</c:v>
                </c:pt>
                <c:pt idx="14">
                  <c:v>8.4035120010375977</c:v>
                </c:pt>
                <c:pt idx="15">
                  <c:v>9.0522432327270508</c:v>
                </c:pt>
                <c:pt idx="16">
                  <c:v>10.025341033935547</c:v>
                </c:pt>
                <c:pt idx="17">
                  <c:v>10.998438835144043</c:v>
                </c:pt>
                <c:pt idx="18">
                  <c:v>11.971536636352539</c:v>
                </c:pt>
                <c:pt idx="19">
                  <c:v>13.431182861328125</c:v>
                </c:pt>
                <c:pt idx="20">
                  <c:v>15.620652198791504</c:v>
                </c:pt>
                <c:pt idx="21">
                  <c:v>17.810121536254883</c:v>
                </c:pt>
                <c:pt idx="22">
                  <c:v>18.357488632202148</c:v>
                </c:pt>
                <c:pt idx="23">
                  <c:v>18.904855728149414</c:v>
                </c:pt>
                <c:pt idx="24">
                  <c:v>19.110118865966797</c:v>
                </c:pt>
                <c:pt idx="25">
                  <c:v>19.418012619018555</c:v>
                </c:pt>
                <c:pt idx="26">
                  <c:v>19.494987487792969</c:v>
                </c:pt>
                <c:pt idx="27">
                  <c:v>19.57196044921875</c:v>
                </c:pt>
                <c:pt idx="28">
                  <c:v>19.687419891357422</c:v>
                </c:pt>
                <c:pt idx="29">
                  <c:v>19.860610961914063</c:v>
                </c:pt>
                <c:pt idx="30">
                  <c:v>20.120395660400391</c:v>
                </c:pt>
                <c:pt idx="31">
                  <c:v>20.510074615478516</c:v>
                </c:pt>
                <c:pt idx="32">
                  <c:v>21.094593048095703</c:v>
                </c:pt>
                <c:pt idx="33">
                  <c:v>21.971368789672852</c:v>
                </c:pt>
                <c:pt idx="34">
                  <c:v>23.286535263061523</c:v>
                </c:pt>
                <c:pt idx="35">
                  <c:v>23.779722213745117</c:v>
                </c:pt>
                <c:pt idx="36">
                  <c:v>24.519502639770508</c:v>
                </c:pt>
                <c:pt idx="37">
                  <c:v>25.629171371459961</c:v>
                </c:pt>
                <c:pt idx="38">
                  <c:v>26.045299530029297</c:v>
                </c:pt>
                <c:pt idx="39">
                  <c:v>26.46142578125</c:v>
                </c:pt>
                <c:pt idx="40">
                  <c:v>26.877552032470703</c:v>
                </c:pt>
                <c:pt idx="41">
                  <c:v>27.501741409301758</c:v>
                </c:pt>
                <c:pt idx="42">
                  <c:v>28.125930786132813</c:v>
                </c:pt>
                <c:pt idx="43">
                  <c:v>28.750120162963867</c:v>
                </c:pt>
                <c:pt idx="44">
                  <c:v>29.686405181884766</c:v>
                </c:pt>
                <c:pt idx="45">
                  <c:v>30</c:v>
                </c:pt>
              </c:numCache>
            </c:numRef>
          </c:xVal>
          <c:yVal>
            <c:numRef>
              <c:f>'Monotonic-I'!$G$3:$G$80</c:f>
              <c:numCache>
                <c:formatCode>0.00</c:formatCode>
                <c:ptCount val="78"/>
                <c:pt idx="0">
                  <c:v>0</c:v>
                </c:pt>
                <c:pt idx="1">
                  <c:v>0.1392000732421875</c:v>
                </c:pt>
                <c:pt idx="2">
                  <c:v>0.28343728637695315</c:v>
                </c:pt>
                <c:pt idx="3">
                  <c:v>0.50332357788085935</c:v>
                </c:pt>
                <c:pt idx="4">
                  <c:v>0.83300567626953126</c:v>
                </c:pt>
                <c:pt idx="5">
                  <c:v>1.3277692871093749</c:v>
                </c:pt>
                <c:pt idx="6">
                  <c:v>2.068130615234375</c:v>
                </c:pt>
                <c:pt idx="7">
                  <c:v>3.1788212890624998</c:v>
                </c:pt>
                <c:pt idx="8">
                  <c:v>4.8452138671874998</c:v>
                </c:pt>
                <c:pt idx="9">
                  <c:v>7.3383300781249998</c:v>
                </c:pt>
                <c:pt idx="10">
                  <c:v>9.5331982421875008</c:v>
                </c:pt>
                <c:pt idx="11">
                  <c:v>10.3154365234375</c:v>
                </c:pt>
                <c:pt idx="12">
                  <c:v>11.073715820312501</c:v>
                </c:pt>
                <c:pt idx="13">
                  <c:v>11.872012695312501</c:v>
                </c:pt>
                <c:pt idx="14">
                  <c:v>12.04083203125</c:v>
                </c:pt>
                <c:pt idx="15">
                  <c:v>12.199794921875</c:v>
                </c:pt>
                <c:pt idx="16">
                  <c:v>12.406353515625</c:v>
                </c:pt>
                <c:pt idx="17">
                  <c:v>12.6016416015625</c:v>
                </c:pt>
                <c:pt idx="18">
                  <c:v>12.783581054687501</c:v>
                </c:pt>
                <c:pt idx="19">
                  <c:v>13.0277607421875</c:v>
                </c:pt>
                <c:pt idx="20">
                  <c:v>13.3218896484375</c:v>
                </c:pt>
                <c:pt idx="21">
                  <c:v>13.551282226562501</c:v>
                </c:pt>
                <c:pt idx="22">
                  <c:v>13.5974228515625</c:v>
                </c:pt>
                <c:pt idx="23">
                  <c:v>13.6394296875</c:v>
                </c:pt>
                <c:pt idx="24">
                  <c:v>13.6543857421875</c:v>
                </c:pt>
                <c:pt idx="25">
                  <c:v>13.674540039062499</c:v>
                </c:pt>
                <c:pt idx="26">
                  <c:v>13.6798115234375</c:v>
                </c:pt>
                <c:pt idx="27">
                  <c:v>13.684663085937499</c:v>
                </c:pt>
                <c:pt idx="28">
                  <c:v>13.692031249999999</c:v>
                </c:pt>
                <c:pt idx="29">
                  <c:v>13.7041376953125</c:v>
                </c:pt>
                <c:pt idx="30">
                  <c:v>13.721230468750001</c:v>
                </c:pt>
                <c:pt idx="31">
                  <c:v>13.745277343750001</c:v>
                </c:pt>
                <c:pt idx="32">
                  <c:v>13.779658203125001</c:v>
                </c:pt>
                <c:pt idx="33">
                  <c:v>13.829427734375001</c:v>
                </c:pt>
                <c:pt idx="34">
                  <c:v>13.8986640625</c:v>
                </c:pt>
                <c:pt idx="35">
                  <c:v>13.920755859374999</c:v>
                </c:pt>
                <c:pt idx="36">
                  <c:v>13.9501611328125</c:v>
                </c:pt>
                <c:pt idx="37">
                  <c:v>13.990944335937501</c:v>
                </c:pt>
                <c:pt idx="38">
                  <c:v>14.005758789062501</c:v>
                </c:pt>
                <c:pt idx="39">
                  <c:v>14.02000390625</c:v>
                </c:pt>
                <c:pt idx="40">
                  <c:v>14.034197265625</c:v>
                </c:pt>
                <c:pt idx="41">
                  <c:v>14.0552626953125</c:v>
                </c:pt>
                <c:pt idx="42">
                  <c:v>14.076013671875</c:v>
                </c:pt>
                <c:pt idx="43">
                  <c:v>14.0956181640625</c:v>
                </c:pt>
                <c:pt idx="44">
                  <c:v>14.124063476562499</c:v>
                </c:pt>
                <c:pt idx="45">
                  <c:v>14.13271484375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357-4EFA-9AFD-B2E729BF8C50}"/>
            </c:ext>
          </c:extLst>
        </c:ser>
        <c:ser>
          <c:idx val="3"/>
          <c:order val="3"/>
          <c:tx>
            <c:v>With CFRP(I-Section)</c:v>
          </c:tx>
          <c:spPr>
            <a:ln w="127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'Monotonic-I'!$H$3:$H$120</c:f>
              <c:numCache>
                <c:formatCode>0.00</c:formatCode>
                <c:ptCount val="118"/>
                <c:pt idx="0">
                  <c:v>0</c:v>
                </c:pt>
                <c:pt idx="1">
                  <c:v>2.9999999329447746E-2</c:v>
                </c:pt>
                <c:pt idx="2">
                  <c:v>5.9999998658895493E-2</c:v>
                </c:pt>
                <c:pt idx="3">
                  <c:v>0.10499999672174454</c:v>
                </c:pt>
                <c:pt idx="4">
                  <c:v>0.17249999940395355</c:v>
                </c:pt>
                <c:pt idx="5">
                  <c:v>0.27375000715255737</c:v>
                </c:pt>
                <c:pt idx="6">
                  <c:v>0.42562499642372131</c:v>
                </c:pt>
                <c:pt idx="7">
                  <c:v>0.65343749523162842</c:v>
                </c:pt>
                <c:pt idx="8">
                  <c:v>0.99515622854232788</c:v>
                </c:pt>
                <c:pt idx="9">
                  <c:v>1.5077344179153442</c:v>
                </c:pt>
                <c:pt idx="10">
                  <c:v>2.2766015529632568</c:v>
                </c:pt>
                <c:pt idx="11">
                  <c:v>3.4299023151397705</c:v>
                </c:pt>
                <c:pt idx="12">
                  <c:v>5.159853458404541</c:v>
                </c:pt>
                <c:pt idx="13">
                  <c:v>6.8898048400878906</c:v>
                </c:pt>
                <c:pt idx="14">
                  <c:v>7.3222923278808594</c:v>
                </c:pt>
                <c:pt idx="15">
                  <c:v>7.9710240364074707</c:v>
                </c:pt>
                <c:pt idx="16">
                  <c:v>8.2142982482910156</c:v>
                </c:pt>
                <c:pt idx="17">
                  <c:v>8.3055267333984375</c:v>
                </c:pt>
                <c:pt idx="18">
                  <c:v>8.3397369384765625</c:v>
                </c:pt>
                <c:pt idx="19">
                  <c:v>8.39105224609375</c:v>
                </c:pt>
                <c:pt idx="20">
                  <c:v>8.4680261611938477</c:v>
                </c:pt>
                <c:pt idx="21">
                  <c:v>8.487269401550293</c:v>
                </c:pt>
                <c:pt idx="22">
                  <c:v>8.5065126419067383</c:v>
                </c:pt>
                <c:pt idx="23">
                  <c:v>8.5353775024414063</c:v>
                </c:pt>
                <c:pt idx="24">
                  <c:v>8.5360546112060547</c:v>
                </c:pt>
                <c:pt idx="25">
                  <c:v>8.5370693206787109</c:v>
                </c:pt>
                <c:pt idx="26">
                  <c:v>8.5385913848876953</c:v>
                </c:pt>
                <c:pt idx="27">
                  <c:v>8.5408744812011719</c:v>
                </c:pt>
                <c:pt idx="28">
                  <c:v>8.5443000793457031</c:v>
                </c:pt>
                <c:pt idx="29">
                  <c:v>8.5494365692138672</c:v>
                </c:pt>
                <c:pt idx="30">
                  <c:v>8.5571432113647461</c:v>
                </c:pt>
                <c:pt idx="31">
                  <c:v>8.5687017440795898</c:v>
                </c:pt>
                <c:pt idx="32">
                  <c:v>8.5860404968261719</c:v>
                </c:pt>
                <c:pt idx="33">
                  <c:v>8.6120491027832031</c:v>
                </c:pt>
                <c:pt idx="34">
                  <c:v>8.6510601043701172</c:v>
                </c:pt>
                <c:pt idx="35">
                  <c:v>8.7095785140991211</c:v>
                </c:pt>
                <c:pt idx="36">
                  <c:v>8.7973546981811523</c:v>
                </c:pt>
                <c:pt idx="37">
                  <c:v>8.9290199279785156</c:v>
                </c:pt>
                <c:pt idx="38">
                  <c:v>9.1265172958374023</c:v>
                </c:pt>
                <c:pt idx="39">
                  <c:v>9.4227638244628906</c:v>
                </c:pt>
                <c:pt idx="40">
                  <c:v>9.8671331405639648</c:v>
                </c:pt>
                <c:pt idx="41">
                  <c:v>10.033771514892578</c:v>
                </c:pt>
                <c:pt idx="42">
                  <c:v>10.096261024475098</c:v>
                </c:pt>
                <c:pt idx="43">
                  <c:v>10.189994812011719</c:v>
                </c:pt>
                <c:pt idx="44">
                  <c:v>10.195853233337402</c:v>
                </c:pt>
                <c:pt idx="45">
                  <c:v>10.201711654663086</c:v>
                </c:pt>
                <c:pt idx="46">
                  <c:v>10.20757007598877</c:v>
                </c:pt>
                <c:pt idx="47">
                  <c:v>10.20903491973877</c:v>
                </c:pt>
                <c:pt idx="48">
                  <c:v>10.21123218536377</c:v>
                </c:pt>
                <c:pt idx="49">
                  <c:v>10.214527130126953</c:v>
                </c:pt>
                <c:pt idx="50">
                  <c:v>10.219470024108887</c:v>
                </c:pt>
                <c:pt idx="51">
                  <c:v>10.22132396697998</c:v>
                </c:pt>
                <c:pt idx="52">
                  <c:v>10.221787452697754</c:v>
                </c:pt>
                <c:pt idx="53">
                  <c:v>10.221902847290039</c:v>
                </c:pt>
                <c:pt idx="54">
                  <c:v>10.222076416015625</c:v>
                </c:pt>
                <c:pt idx="55">
                  <c:v>10.22233772277832</c:v>
                </c:pt>
                <c:pt idx="56">
                  <c:v>10.222598075866699</c:v>
                </c:pt>
                <c:pt idx="57">
                  <c:v>10.222662925720215</c:v>
                </c:pt>
                <c:pt idx="58">
                  <c:v>10.222761154174805</c:v>
                </c:pt>
                <c:pt idx="59">
                  <c:v>10.222908020019531</c:v>
                </c:pt>
                <c:pt idx="60">
                  <c:v>10.223053932189941</c:v>
                </c:pt>
                <c:pt idx="61">
                  <c:v>10.223200798034668</c:v>
                </c:pt>
                <c:pt idx="62">
                  <c:v>10.223347663879395</c:v>
                </c:pt>
                <c:pt idx="63">
                  <c:v>10.223567962646484</c:v>
                </c:pt>
                <c:pt idx="64">
                  <c:v>10.223897933959961</c:v>
                </c:pt>
                <c:pt idx="65">
                  <c:v>10.224391937255859</c:v>
                </c:pt>
                <c:pt idx="66">
                  <c:v>10.22513484954834</c:v>
                </c:pt>
                <c:pt idx="67">
                  <c:v>10.226247787475586</c:v>
                </c:pt>
                <c:pt idx="68">
                  <c:v>10.22791862487793</c:v>
                </c:pt>
                <c:pt idx="69">
                  <c:v>10.230422973632813</c:v>
                </c:pt>
                <c:pt idx="70">
                  <c:v>10.23418140411377</c:v>
                </c:pt>
                <c:pt idx="71">
                  <c:v>10.23981761932373</c:v>
                </c:pt>
                <c:pt idx="72">
                  <c:v>10.248272895812988</c:v>
                </c:pt>
                <c:pt idx="73">
                  <c:v>10.260955810546875</c:v>
                </c:pt>
                <c:pt idx="74">
                  <c:v>10.279979705810547</c:v>
                </c:pt>
                <c:pt idx="75">
                  <c:v>10.308515548706055</c:v>
                </c:pt>
                <c:pt idx="76">
                  <c:v>10.351320266723633</c:v>
                </c:pt>
                <c:pt idx="77">
                  <c:v>10.415526390075684</c:v>
                </c:pt>
                <c:pt idx="78">
                  <c:v>10.511836051940918</c:v>
                </c:pt>
                <c:pt idx="79">
                  <c:v>10.656299591064453</c:v>
                </c:pt>
                <c:pt idx="80">
                  <c:v>10.872995376586914</c:v>
                </c:pt>
                <c:pt idx="81">
                  <c:v>11.198039054870605</c:v>
                </c:pt>
                <c:pt idx="82">
                  <c:v>11.685605049133301</c:v>
                </c:pt>
                <c:pt idx="83">
                  <c:v>12.416954040527344</c:v>
                </c:pt>
                <c:pt idx="84">
                  <c:v>13.51397705078125</c:v>
                </c:pt>
                <c:pt idx="85">
                  <c:v>15.159511566162109</c:v>
                </c:pt>
                <c:pt idx="86">
                  <c:v>17.627813339233398</c:v>
                </c:pt>
                <c:pt idx="87">
                  <c:v>20.627813339233398</c:v>
                </c:pt>
                <c:pt idx="88">
                  <c:v>23.627813339233398</c:v>
                </c:pt>
                <c:pt idx="89">
                  <c:v>26.627813339233398</c:v>
                </c:pt>
                <c:pt idx="90">
                  <c:v>29.627813339233398</c:v>
                </c:pt>
                <c:pt idx="91">
                  <c:v>30</c:v>
                </c:pt>
              </c:numCache>
            </c:numRef>
          </c:xVal>
          <c:yVal>
            <c:numRef>
              <c:f>'Monotonic-I'!$I$3:$I$120</c:f>
              <c:numCache>
                <c:formatCode>0.00</c:formatCode>
                <c:ptCount val="118"/>
                <c:pt idx="0">
                  <c:v>0</c:v>
                </c:pt>
                <c:pt idx="1">
                  <c:v>0.14271905517578126</c:v>
                </c:pt>
                <c:pt idx="2">
                  <c:v>0.29094201660156249</c:v>
                </c:pt>
                <c:pt idx="3">
                  <c:v>0.51678302001953125</c:v>
                </c:pt>
                <c:pt idx="4">
                  <c:v>0.85543975830078123</c:v>
                </c:pt>
                <c:pt idx="5">
                  <c:v>1.36298828125</c:v>
                </c:pt>
                <c:pt idx="6">
                  <c:v>2.1228935546874999</c:v>
                </c:pt>
                <c:pt idx="7">
                  <c:v>3.2633627929687501</c:v>
                </c:pt>
                <c:pt idx="8">
                  <c:v>4.9743124999999999</c:v>
                </c:pt>
                <c:pt idx="9">
                  <c:v>7.5351757812500004</c:v>
                </c:pt>
                <c:pt idx="10">
                  <c:v>9.8342861328124993</c:v>
                </c:pt>
                <c:pt idx="11">
                  <c:v>10.901363281249999</c:v>
                </c:pt>
                <c:pt idx="12">
                  <c:v>12.086910156249999</c:v>
                </c:pt>
                <c:pt idx="13">
                  <c:v>13.027306640625</c:v>
                </c:pt>
                <c:pt idx="14">
                  <c:v>13.21421484375</c:v>
                </c:pt>
                <c:pt idx="15">
                  <c:v>13.471091796874999</c:v>
                </c:pt>
                <c:pt idx="16">
                  <c:v>13.559841796875</c:v>
                </c:pt>
                <c:pt idx="17">
                  <c:v>13.591059570312501</c:v>
                </c:pt>
                <c:pt idx="18">
                  <c:v>13.602780273437499</c:v>
                </c:pt>
                <c:pt idx="19">
                  <c:v>13.619946289062501</c:v>
                </c:pt>
                <c:pt idx="20">
                  <c:v>13.642339843749999</c:v>
                </c:pt>
                <c:pt idx="21">
                  <c:v>13.64869921875</c:v>
                </c:pt>
                <c:pt idx="22">
                  <c:v>13.655072265625</c:v>
                </c:pt>
                <c:pt idx="23">
                  <c:v>13.664347656249999</c:v>
                </c:pt>
                <c:pt idx="24">
                  <c:v>13.66455859375</c:v>
                </c:pt>
                <c:pt idx="25">
                  <c:v>13.664794921875</c:v>
                </c:pt>
                <c:pt idx="26">
                  <c:v>13.665009765624999</c:v>
                </c:pt>
                <c:pt idx="27">
                  <c:v>13.6653447265625</c:v>
                </c:pt>
                <c:pt idx="28">
                  <c:v>13.665830078125</c:v>
                </c:pt>
                <c:pt idx="29">
                  <c:v>13.666482421874999</c:v>
                </c:pt>
                <c:pt idx="30">
                  <c:v>13.6668505859375</c:v>
                </c:pt>
                <c:pt idx="31">
                  <c:v>13.6678359375</c:v>
                </c:pt>
                <c:pt idx="32">
                  <c:v>13.672720703125</c:v>
                </c:pt>
                <c:pt idx="33">
                  <c:v>13.674913085937501</c:v>
                </c:pt>
                <c:pt idx="34">
                  <c:v>13.6850947265625</c:v>
                </c:pt>
                <c:pt idx="35">
                  <c:v>13.702435546875</c:v>
                </c:pt>
                <c:pt idx="36">
                  <c:v>13.7274267578125</c:v>
                </c:pt>
                <c:pt idx="37">
                  <c:v>13.762791015625</c:v>
                </c:pt>
                <c:pt idx="38">
                  <c:v>13.810779296874999</c:v>
                </c:pt>
                <c:pt idx="39">
                  <c:v>13.887062500000001</c:v>
                </c:pt>
                <c:pt idx="40">
                  <c:v>14.004287109374999</c:v>
                </c:pt>
                <c:pt idx="41">
                  <c:v>14.045974609375</c:v>
                </c:pt>
                <c:pt idx="42">
                  <c:v>14.061311523437499</c:v>
                </c:pt>
                <c:pt idx="43">
                  <c:v>14.075872070312499</c:v>
                </c:pt>
                <c:pt idx="44">
                  <c:v>14.075434570312501</c:v>
                </c:pt>
                <c:pt idx="45">
                  <c:v>14.075731445312501</c:v>
                </c:pt>
                <c:pt idx="46">
                  <c:v>14.0755634765625</c:v>
                </c:pt>
                <c:pt idx="47">
                  <c:v>14.0755341796875</c:v>
                </c:pt>
                <c:pt idx="48">
                  <c:v>14.076232421875</c:v>
                </c:pt>
                <c:pt idx="49">
                  <c:v>14.076716796875001</c:v>
                </c:pt>
                <c:pt idx="50">
                  <c:v>14.0773330078125</c:v>
                </c:pt>
                <c:pt idx="51">
                  <c:v>14.077596679687501</c:v>
                </c:pt>
                <c:pt idx="52">
                  <c:v>14.077681640625</c:v>
                </c:pt>
                <c:pt idx="53">
                  <c:v>14.077708984375001</c:v>
                </c:pt>
                <c:pt idx="54">
                  <c:v>14.077754882812499</c:v>
                </c:pt>
                <c:pt idx="55">
                  <c:v>14.077980468750001</c:v>
                </c:pt>
                <c:pt idx="56">
                  <c:v>14.0778740234375</c:v>
                </c:pt>
                <c:pt idx="57">
                  <c:v>14.077904296874999</c:v>
                </c:pt>
                <c:pt idx="58">
                  <c:v>14.0779501953125</c:v>
                </c:pt>
                <c:pt idx="59">
                  <c:v>14.077971679687501</c:v>
                </c:pt>
                <c:pt idx="60">
                  <c:v>14.077634765625</c:v>
                </c:pt>
                <c:pt idx="61">
                  <c:v>14.077583984375</c:v>
                </c:pt>
                <c:pt idx="62">
                  <c:v>14.07755078125</c:v>
                </c:pt>
                <c:pt idx="63">
                  <c:v>14.077464843750001</c:v>
                </c:pt>
                <c:pt idx="64">
                  <c:v>14.077320312499999</c:v>
                </c:pt>
                <c:pt idx="65">
                  <c:v>14.077138671875</c:v>
                </c:pt>
                <c:pt idx="66">
                  <c:v>14.076882812499999</c:v>
                </c:pt>
                <c:pt idx="67">
                  <c:v>14.076494140625</c:v>
                </c:pt>
                <c:pt idx="68">
                  <c:v>14.0759033203125</c:v>
                </c:pt>
                <c:pt idx="69">
                  <c:v>14.075575195312499</c:v>
                </c:pt>
                <c:pt idx="70">
                  <c:v>14.074753906250001</c:v>
                </c:pt>
                <c:pt idx="71">
                  <c:v>14.070708984375001</c:v>
                </c:pt>
                <c:pt idx="72">
                  <c:v>14.0610869140625</c:v>
                </c:pt>
                <c:pt idx="73">
                  <c:v>14.058918945312501</c:v>
                </c:pt>
                <c:pt idx="74">
                  <c:v>14.06576953125</c:v>
                </c:pt>
                <c:pt idx="75">
                  <c:v>14.076115234374999</c:v>
                </c:pt>
                <c:pt idx="76">
                  <c:v>14.0851181640625</c:v>
                </c:pt>
                <c:pt idx="77">
                  <c:v>14.095099609375</c:v>
                </c:pt>
                <c:pt idx="78">
                  <c:v>14.1027666015625</c:v>
                </c:pt>
                <c:pt idx="79">
                  <c:v>14.130486328125</c:v>
                </c:pt>
                <c:pt idx="80">
                  <c:v>14.179821289062501</c:v>
                </c:pt>
                <c:pt idx="81">
                  <c:v>14.256119140625</c:v>
                </c:pt>
                <c:pt idx="82">
                  <c:v>14.369599609374999</c:v>
                </c:pt>
                <c:pt idx="83">
                  <c:v>14.55644921875</c:v>
                </c:pt>
                <c:pt idx="84">
                  <c:v>14.8350224609375</c:v>
                </c:pt>
                <c:pt idx="85">
                  <c:v>15.2192890625</c:v>
                </c:pt>
                <c:pt idx="86">
                  <c:v>15.7614111328125</c:v>
                </c:pt>
                <c:pt idx="87">
                  <c:v>16.374576171874999</c:v>
                </c:pt>
                <c:pt idx="88">
                  <c:v>16.926296874999998</c:v>
                </c:pt>
                <c:pt idx="89">
                  <c:v>17.402863281249999</c:v>
                </c:pt>
                <c:pt idx="90">
                  <c:v>17.819078125000001</c:v>
                </c:pt>
                <c:pt idx="91">
                  <c:v>17.866042968750001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357-4EFA-9AFD-B2E729BF8C50}"/>
            </c:ext>
          </c:extLst>
        </c:ser>
        <c:ser>
          <c:idx val="4"/>
          <c:order val="4"/>
          <c:tx>
            <c:v>Without CFRP(Circular-Section)</c:v>
          </c:tx>
          <c:spPr>
            <a:ln w="127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'Monotonic-Circular'!$F$3:$F$50</c:f>
              <c:numCache>
                <c:formatCode>0.00</c:formatCode>
                <c:ptCount val="48"/>
                <c:pt idx="0">
                  <c:v>0</c:v>
                </c:pt>
                <c:pt idx="1">
                  <c:v>2.9999999329447746E-2</c:v>
                </c:pt>
                <c:pt idx="2">
                  <c:v>5.9999998658895493E-2</c:v>
                </c:pt>
                <c:pt idx="3">
                  <c:v>0.10499999672174454</c:v>
                </c:pt>
                <c:pt idx="4">
                  <c:v>0.17249999940395355</c:v>
                </c:pt>
                <c:pt idx="5">
                  <c:v>0.27375000715255737</c:v>
                </c:pt>
                <c:pt idx="6">
                  <c:v>0.42562499642372131</c:v>
                </c:pt>
                <c:pt idx="7">
                  <c:v>0.65343749523162842</c:v>
                </c:pt>
                <c:pt idx="8">
                  <c:v>0.99515622854232788</c:v>
                </c:pt>
                <c:pt idx="9">
                  <c:v>1.5077344179153442</c:v>
                </c:pt>
                <c:pt idx="10">
                  <c:v>2.2766015529632568</c:v>
                </c:pt>
                <c:pt idx="11">
                  <c:v>2.5649268627166748</c:v>
                </c:pt>
                <c:pt idx="12">
                  <c:v>2.9974145889282227</c:v>
                </c:pt>
                <c:pt idx="13">
                  <c:v>3.646146297454834</c:v>
                </c:pt>
                <c:pt idx="14">
                  <c:v>4.6192436218261719</c:v>
                </c:pt>
                <c:pt idx="15">
                  <c:v>6.0788898468017578</c:v>
                </c:pt>
                <c:pt idx="16">
                  <c:v>8.2683591842651367</c:v>
                </c:pt>
                <c:pt idx="17">
                  <c:v>11.268359184265137</c:v>
                </c:pt>
                <c:pt idx="18">
                  <c:v>14.268359184265137</c:v>
                </c:pt>
                <c:pt idx="19">
                  <c:v>17.268360137939453</c:v>
                </c:pt>
                <c:pt idx="20">
                  <c:v>20.268360137939453</c:v>
                </c:pt>
                <c:pt idx="21">
                  <c:v>23.268360137939453</c:v>
                </c:pt>
                <c:pt idx="22">
                  <c:v>26.268360137939453</c:v>
                </c:pt>
                <c:pt idx="23">
                  <c:v>29.268360137939453</c:v>
                </c:pt>
                <c:pt idx="24">
                  <c:v>30</c:v>
                </c:pt>
              </c:numCache>
            </c:numRef>
          </c:xVal>
          <c:yVal>
            <c:numRef>
              <c:f>'Monotonic-Circular'!$G$3:$G$50</c:f>
              <c:numCache>
                <c:formatCode>0.00</c:formatCode>
                <c:ptCount val="48"/>
                <c:pt idx="0">
                  <c:v>0</c:v>
                </c:pt>
                <c:pt idx="1">
                  <c:v>0.14746183776855468</c:v>
                </c:pt>
                <c:pt idx="2">
                  <c:v>0.30215374755859375</c:v>
                </c:pt>
                <c:pt idx="3">
                  <c:v>0.54005700683593749</c:v>
                </c:pt>
                <c:pt idx="4">
                  <c:v>0.90215405273437499</c:v>
                </c:pt>
                <c:pt idx="5">
                  <c:v>1.4464565429687499</c:v>
                </c:pt>
                <c:pt idx="6">
                  <c:v>2.255682861328125</c:v>
                </c:pt>
                <c:pt idx="7">
                  <c:v>3.4652849121093752</c:v>
                </c:pt>
                <c:pt idx="8">
                  <c:v>5.2722080078125</c:v>
                </c:pt>
                <c:pt idx="9">
                  <c:v>7.9750302734374996</c:v>
                </c:pt>
                <c:pt idx="10">
                  <c:v>10.853720703124999</c:v>
                </c:pt>
                <c:pt idx="11">
                  <c:v>11.3907314453125</c:v>
                </c:pt>
                <c:pt idx="12">
                  <c:v>12.0134365234375</c:v>
                </c:pt>
                <c:pt idx="13">
                  <c:v>12.8284453125</c:v>
                </c:pt>
                <c:pt idx="14">
                  <c:v>13.60138671875</c:v>
                </c:pt>
                <c:pt idx="15">
                  <c:v>14.3621474609375</c:v>
                </c:pt>
                <c:pt idx="16">
                  <c:v>15.275947265625</c:v>
                </c:pt>
                <c:pt idx="17">
                  <c:v>16.227580078125001</c:v>
                </c:pt>
                <c:pt idx="18">
                  <c:v>16.969279296875001</c:v>
                </c:pt>
                <c:pt idx="19">
                  <c:v>17.526531250000001</c:v>
                </c:pt>
                <c:pt idx="20">
                  <c:v>18.020103515624999</c:v>
                </c:pt>
                <c:pt idx="21">
                  <c:v>18.404990234374999</c:v>
                </c:pt>
                <c:pt idx="22">
                  <c:v>18.754478515624999</c:v>
                </c:pt>
                <c:pt idx="23">
                  <c:v>19.081263671875</c:v>
                </c:pt>
                <c:pt idx="24">
                  <c:v>19.159105468749999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357-4EFA-9AFD-B2E729BF8C50}"/>
            </c:ext>
          </c:extLst>
        </c:ser>
        <c:ser>
          <c:idx val="5"/>
          <c:order val="5"/>
          <c:tx>
            <c:v>With CFRP(Circular-Section)</c:v>
          </c:tx>
          <c:spPr>
            <a:ln w="12700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'Monotonic-Circular'!$H$3:$H$52</c:f>
              <c:numCache>
                <c:formatCode>0.00</c:formatCode>
                <c:ptCount val="50"/>
                <c:pt idx="0">
                  <c:v>0</c:v>
                </c:pt>
                <c:pt idx="1">
                  <c:v>2.9999999329447746E-2</c:v>
                </c:pt>
                <c:pt idx="2">
                  <c:v>5.9999998658895493E-2</c:v>
                </c:pt>
                <c:pt idx="3">
                  <c:v>0.10499999672174454</c:v>
                </c:pt>
                <c:pt idx="4">
                  <c:v>0.17249999940395355</c:v>
                </c:pt>
                <c:pt idx="5">
                  <c:v>0.27375000715255737</c:v>
                </c:pt>
                <c:pt idx="6">
                  <c:v>0.42562499642372131</c:v>
                </c:pt>
                <c:pt idx="7">
                  <c:v>0.65343749523162842</c:v>
                </c:pt>
                <c:pt idx="8">
                  <c:v>0.99515622854232788</c:v>
                </c:pt>
                <c:pt idx="9">
                  <c:v>1.5077344179153442</c:v>
                </c:pt>
                <c:pt idx="10">
                  <c:v>1.699951171875</c:v>
                </c:pt>
                <c:pt idx="11">
                  <c:v>1.9882763624191284</c:v>
                </c:pt>
                <c:pt idx="12">
                  <c:v>2.4207642078399658</c:v>
                </c:pt>
                <c:pt idx="13">
                  <c:v>3.0694959163665771</c:v>
                </c:pt>
                <c:pt idx="14">
                  <c:v>4.0425934791564941</c:v>
                </c:pt>
                <c:pt idx="15">
                  <c:v>5.5022397041320801</c:v>
                </c:pt>
                <c:pt idx="16">
                  <c:v>6.961885929107666</c:v>
                </c:pt>
                <c:pt idx="17">
                  <c:v>8.4215326309204102</c:v>
                </c:pt>
                <c:pt idx="18">
                  <c:v>10.611001968383789</c:v>
                </c:pt>
                <c:pt idx="19">
                  <c:v>13.611001968383789</c:v>
                </c:pt>
                <c:pt idx="20">
                  <c:v>16.611001968383789</c:v>
                </c:pt>
                <c:pt idx="21">
                  <c:v>19.611001968383789</c:v>
                </c:pt>
                <c:pt idx="22">
                  <c:v>22.611001968383789</c:v>
                </c:pt>
                <c:pt idx="23">
                  <c:v>25.611001968383789</c:v>
                </c:pt>
                <c:pt idx="24">
                  <c:v>28.611001968383789</c:v>
                </c:pt>
                <c:pt idx="25">
                  <c:v>30</c:v>
                </c:pt>
              </c:numCache>
            </c:numRef>
          </c:xVal>
          <c:yVal>
            <c:numRef>
              <c:f>'Monotonic-Circular'!$I$3:$I$50</c:f>
              <c:numCache>
                <c:formatCode>0.00</c:formatCode>
                <c:ptCount val="48"/>
                <c:pt idx="0">
                  <c:v>0</c:v>
                </c:pt>
                <c:pt idx="1">
                  <c:v>0.15310379028320312</c:v>
                </c:pt>
                <c:pt idx="2">
                  <c:v>0.31444104003906248</c:v>
                </c:pt>
                <c:pt idx="3">
                  <c:v>0.56308166503906254</c:v>
                </c:pt>
                <c:pt idx="4">
                  <c:v>0.94180798339843752</c:v>
                </c:pt>
                <c:pt idx="5">
                  <c:v>1.511415771484375</c:v>
                </c:pt>
                <c:pt idx="6">
                  <c:v>2.358707763671875</c:v>
                </c:pt>
                <c:pt idx="7">
                  <c:v>3.6203737792968749</c:v>
                </c:pt>
                <c:pt idx="8">
                  <c:v>5.5094990234374999</c:v>
                </c:pt>
                <c:pt idx="9">
                  <c:v>8.3364511718749998</c:v>
                </c:pt>
                <c:pt idx="10">
                  <c:v>9.3472001953124995</c:v>
                </c:pt>
                <c:pt idx="11">
                  <c:v>10.47208203125</c:v>
                </c:pt>
                <c:pt idx="12">
                  <c:v>11.581359375</c:v>
                </c:pt>
                <c:pt idx="13">
                  <c:v>12.6480361328125</c:v>
                </c:pt>
                <c:pt idx="14">
                  <c:v>13.863242187499999</c:v>
                </c:pt>
                <c:pt idx="15">
                  <c:v>15.0349189453125</c:v>
                </c:pt>
                <c:pt idx="16">
                  <c:v>15.9214755859375</c:v>
                </c:pt>
                <c:pt idx="17">
                  <c:v>16.697681640624999</c:v>
                </c:pt>
                <c:pt idx="18">
                  <c:v>17.702142578124999</c:v>
                </c:pt>
                <c:pt idx="19">
                  <c:v>18.830791015625</c:v>
                </c:pt>
                <c:pt idx="20">
                  <c:v>19.727052734375</c:v>
                </c:pt>
                <c:pt idx="21">
                  <c:v>20.4967734375</c:v>
                </c:pt>
                <c:pt idx="22">
                  <c:v>21.146380859375</c:v>
                </c:pt>
                <c:pt idx="23">
                  <c:v>21.729992187499999</c:v>
                </c:pt>
                <c:pt idx="24">
                  <c:v>22.258380859374999</c:v>
                </c:pt>
                <c:pt idx="25">
                  <c:v>22.472701171874998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F357-4EFA-9AFD-B2E729BF8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80003279"/>
        <c:axId val="1167431039"/>
      </c:scatterChart>
      <c:valAx>
        <c:axId val="1080003279"/>
        <c:scaling>
          <c:orientation val="minMax"/>
          <c:max val="3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Displacement (mm)</a:t>
                </a:r>
              </a:p>
            </c:rich>
          </c:tx>
          <c:layout>
            <c:manualLayout>
              <c:xMode val="edge"/>
              <c:yMode val="edge"/>
              <c:x val="0.41180382840244006"/>
              <c:y val="0.939593190754376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167431039"/>
        <c:crosses val="autoZero"/>
        <c:crossBetween val="midCat"/>
        <c:majorUnit val="5"/>
        <c:minorUnit val="1"/>
      </c:valAx>
      <c:valAx>
        <c:axId val="1167431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>
                  <a:defRPr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rPr>
                  <a:t>Load (KN)</a:t>
                </a:r>
              </a:p>
            </c:rich>
          </c:tx>
          <c:layout>
            <c:manualLayout>
              <c:xMode val="edge"/>
              <c:yMode val="edge"/>
              <c:x val="5.7300844536931365E-4"/>
              <c:y val="0.3868261718016914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>
                <a:defRPr sz="1000" b="0" i="0" u="none" strike="noStrike" kern="1200" baseline="0">
                  <a:solidFill>
                    <a:schemeClr val="tx1"/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sz="10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80003279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0.11405288200138439"/>
          <c:y val="4.8298031295479311E-3"/>
          <c:w val="0.80275262412028925"/>
          <c:h val="0.1371441496161909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6</xdr:row>
      <xdr:rowOff>0</xdr:rowOff>
    </xdr:from>
    <xdr:to>
      <xdr:col>20</xdr:col>
      <xdr:colOff>9157</xdr:colOff>
      <xdr:row>21</xdr:row>
      <xdr:rowOff>63400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32A111E-8F48-4708-A250-12C6E6FAE9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304800</xdr:colOff>
      <xdr:row>5</xdr:row>
      <xdr:rowOff>57150</xdr:rowOff>
    </xdr:from>
    <xdr:to>
      <xdr:col>19</xdr:col>
      <xdr:colOff>313957</xdr:colOff>
      <xdr:row>20</xdr:row>
      <xdr:rowOff>120550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51E55A3-86AA-411A-9E69-39672F8CDF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123825</xdr:colOff>
      <xdr:row>4</xdr:row>
      <xdr:rowOff>66675</xdr:rowOff>
    </xdr:from>
    <xdr:to>
      <xdr:col>20</xdr:col>
      <xdr:colOff>132982</xdr:colOff>
      <xdr:row>19</xdr:row>
      <xdr:rowOff>130075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E63A49C-E06F-4ABE-B2AD-EB50846452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411496</xdr:colOff>
      <xdr:row>6</xdr:row>
      <xdr:rowOff>45273</xdr:rowOff>
    </xdr:from>
    <xdr:to>
      <xdr:col>20</xdr:col>
      <xdr:colOff>420652</xdr:colOff>
      <xdr:row>21</xdr:row>
      <xdr:rowOff>108791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45ABCEC-F614-4036-B332-351369E825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8452C-547F-489B-B7BA-C3CD857F38BC}">
  <dimension ref="A1:I170"/>
  <sheetViews>
    <sheetView topLeftCell="A3" zoomScaleNormal="100" workbookViewId="0">
      <selection activeCell="U32" sqref="U32"/>
    </sheetView>
  </sheetViews>
  <sheetFormatPr defaultRowHeight="15.75" x14ac:dyDescent="0.25"/>
  <cols>
    <col min="1" max="1" width="9.7109375" style="1" bestFit="1" customWidth="1"/>
    <col min="2" max="2" width="10.85546875" style="1" bestFit="1" customWidth="1"/>
    <col min="3" max="3" width="9.42578125" style="1" bestFit="1" customWidth="1"/>
    <col min="4" max="4" width="10.85546875" style="1" bestFit="1" customWidth="1"/>
    <col min="5" max="16384" width="9.140625" style="1"/>
  </cols>
  <sheetData>
    <row r="1" spans="1:9" x14ac:dyDescent="0.25">
      <c r="A1" s="8" t="s">
        <v>1</v>
      </c>
      <c r="B1" s="8"/>
      <c r="C1" s="8"/>
      <c r="D1" s="8"/>
      <c r="F1" s="8" t="str">
        <f>A1</f>
        <v>Monotonic-Square</v>
      </c>
      <c r="G1" s="8"/>
      <c r="H1" s="8"/>
      <c r="I1" s="8"/>
    </row>
    <row r="2" spans="1:9" x14ac:dyDescent="0.25">
      <c r="A2" s="9" t="s">
        <v>2</v>
      </c>
      <c r="B2" s="9"/>
      <c r="C2" s="10" t="s">
        <v>0</v>
      </c>
      <c r="D2" s="10"/>
      <c r="F2" s="9" t="str">
        <f>A2</f>
        <v>Without CFRP</v>
      </c>
      <c r="G2" s="9"/>
      <c r="H2" s="10" t="str">
        <f>C2</f>
        <v>With CFRP</v>
      </c>
      <c r="I2" s="10"/>
    </row>
    <row r="3" spans="1:9" x14ac:dyDescent="0.25">
      <c r="A3" s="6">
        <v>0</v>
      </c>
      <c r="B3" s="6">
        <v>0</v>
      </c>
      <c r="C3" s="6">
        <v>0</v>
      </c>
      <c r="D3" s="6">
        <v>0</v>
      </c>
      <c r="F3" s="2">
        <f>A3</f>
        <v>0</v>
      </c>
      <c r="G3" s="2">
        <f>B3/1000</f>
        <v>0</v>
      </c>
      <c r="H3" s="2">
        <f>C3</f>
        <v>0</v>
      </c>
      <c r="I3" s="2">
        <f>D3/1000</f>
        <v>0</v>
      </c>
    </row>
    <row r="4" spans="1:9" x14ac:dyDescent="0.25">
      <c r="A4" s="6">
        <v>2.9999999329447746E-2</v>
      </c>
      <c r="B4" s="6">
        <v>166.53431701660156</v>
      </c>
      <c r="C4" s="6">
        <v>2.9999999329447746E-2</v>
      </c>
      <c r="D4" s="6">
        <v>173.40765380859375</v>
      </c>
      <c r="F4" s="2">
        <f t="shared" ref="F4:F30" si="0">A4</f>
        <v>2.9999999329447746E-2</v>
      </c>
      <c r="G4" s="2">
        <f t="shared" ref="G4:G30" si="1">B4/1000</f>
        <v>0.16653431701660157</v>
      </c>
      <c r="H4" s="2">
        <f t="shared" ref="H4:H30" si="2">C4</f>
        <v>2.9999999329447746E-2</v>
      </c>
      <c r="I4" s="2">
        <f t="shared" ref="I4:I30" si="3">D4/1000</f>
        <v>0.17340765380859374</v>
      </c>
    </row>
    <row r="5" spans="1:9" x14ac:dyDescent="0.25">
      <c r="A5" s="6">
        <v>5.9999998658895493E-2</v>
      </c>
      <c r="B5" s="6">
        <v>337.77001953125</v>
      </c>
      <c r="C5" s="6">
        <v>5.9999998658895493E-2</v>
      </c>
      <c r="D5" s="6">
        <v>352.53787231445313</v>
      </c>
      <c r="F5" s="2">
        <f t="shared" si="0"/>
        <v>5.9999998658895493E-2</v>
      </c>
      <c r="G5" s="2">
        <f t="shared" si="1"/>
        <v>0.33777001953125002</v>
      </c>
      <c r="H5" s="2">
        <f t="shared" si="2"/>
        <v>5.9999998658895493E-2</v>
      </c>
      <c r="I5" s="2">
        <f t="shared" si="3"/>
        <v>0.3525378723144531</v>
      </c>
    </row>
    <row r="6" spans="1:9" x14ac:dyDescent="0.25">
      <c r="A6" s="6">
        <v>0.10499999672174454</v>
      </c>
      <c r="B6" s="6">
        <v>599.8128662109375</v>
      </c>
      <c r="C6" s="6">
        <v>0.10499999672174454</v>
      </c>
      <c r="D6" s="6">
        <v>626.40576171875</v>
      </c>
      <c r="F6" s="2">
        <f t="shared" si="0"/>
        <v>0.10499999672174454</v>
      </c>
      <c r="G6" s="2">
        <f t="shared" si="1"/>
        <v>0.59981286621093755</v>
      </c>
      <c r="H6" s="2">
        <f t="shared" si="2"/>
        <v>0.10499999672174454</v>
      </c>
      <c r="I6" s="2">
        <f t="shared" si="3"/>
        <v>0.62640576171874995</v>
      </c>
    </row>
    <row r="7" spans="1:9" x14ac:dyDescent="0.25">
      <c r="A7" s="6">
        <v>0.17249999940395355</v>
      </c>
      <c r="B7" s="6">
        <v>989.42889404296875</v>
      </c>
      <c r="C7" s="6">
        <v>0.17249999940395355</v>
      </c>
      <c r="D7" s="6">
        <v>1033.6265869140625</v>
      </c>
      <c r="F7" s="2">
        <f t="shared" si="0"/>
        <v>0.17249999940395355</v>
      </c>
      <c r="G7" s="2">
        <f t="shared" si="1"/>
        <v>0.98942889404296874</v>
      </c>
      <c r="H7" s="2">
        <f t="shared" si="2"/>
        <v>0.17249999940395355</v>
      </c>
      <c r="I7" s="2">
        <f t="shared" si="3"/>
        <v>1.0336265869140624</v>
      </c>
    </row>
    <row r="8" spans="1:9" x14ac:dyDescent="0.25">
      <c r="A8" s="6">
        <v>0.27375000715255737</v>
      </c>
      <c r="B8" s="6">
        <v>1573.6591796875</v>
      </c>
      <c r="C8" s="6">
        <v>0.27375000715255737</v>
      </c>
      <c r="D8" s="6">
        <v>1645.3067626953125</v>
      </c>
      <c r="F8" s="2">
        <f t="shared" si="0"/>
        <v>0.27375000715255737</v>
      </c>
      <c r="G8" s="2">
        <f t="shared" si="1"/>
        <v>1.5736591796874999</v>
      </c>
      <c r="H8" s="2">
        <f t="shared" si="2"/>
        <v>0.27375000715255737</v>
      </c>
      <c r="I8" s="2">
        <f t="shared" si="3"/>
        <v>1.6453067626953124</v>
      </c>
    </row>
    <row r="9" spans="1:9" x14ac:dyDescent="0.25">
      <c r="A9" s="6">
        <v>0.42562499642372131</v>
      </c>
      <c r="B9" s="6">
        <v>2451.7119140625</v>
      </c>
      <c r="C9" s="6">
        <v>0.42562499642372131</v>
      </c>
      <c r="D9" s="6">
        <v>2565.520263671875</v>
      </c>
      <c r="F9" s="2">
        <f t="shared" si="0"/>
        <v>0.42562499642372131</v>
      </c>
      <c r="G9" s="2">
        <f t="shared" si="1"/>
        <v>2.4517119140624999</v>
      </c>
      <c r="H9" s="2">
        <f t="shared" si="2"/>
        <v>0.42562499642372131</v>
      </c>
      <c r="I9" s="2">
        <f t="shared" si="3"/>
        <v>2.5655202636718748</v>
      </c>
    </row>
    <row r="10" spans="1:9" x14ac:dyDescent="0.25">
      <c r="A10" s="6">
        <v>0.65343749523162842</v>
      </c>
      <c r="B10" s="6">
        <v>3770.960693359375</v>
      </c>
      <c r="C10" s="6">
        <v>0.65343749523162842</v>
      </c>
      <c r="D10" s="6">
        <v>3944.588134765625</v>
      </c>
      <c r="F10" s="2">
        <f t="shared" si="0"/>
        <v>0.65343749523162842</v>
      </c>
      <c r="G10" s="2">
        <f t="shared" si="1"/>
        <v>3.7709606933593749</v>
      </c>
      <c r="H10" s="2">
        <f t="shared" si="2"/>
        <v>0.65343749523162842</v>
      </c>
      <c r="I10" s="2">
        <f t="shared" si="3"/>
        <v>3.9445881347656249</v>
      </c>
    </row>
    <row r="11" spans="1:9" x14ac:dyDescent="0.25">
      <c r="A11" s="6">
        <v>0.99515622854232788</v>
      </c>
      <c r="B11" s="6">
        <v>5724.4423828125</v>
      </c>
      <c r="C11" s="6">
        <v>0.99515622854232788</v>
      </c>
      <c r="D11" s="6">
        <v>6004.27880859375</v>
      </c>
      <c r="F11" s="2">
        <f t="shared" si="0"/>
        <v>0.99515622854232788</v>
      </c>
      <c r="G11" s="2">
        <f t="shared" si="1"/>
        <v>5.7244423828124997</v>
      </c>
      <c r="H11" s="2">
        <f t="shared" si="2"/>
        <v>0.99515622854232788</v>
      </c>
      <c r="I11" s="2">
        <f t="shared" si="3"/>
        <v>6.0042788085937504</v>
      </c>
    </row>
    <row r="12" spans="1:9" x14ac:dyDescent="0.25">
      <c r="A12" s="6">
        <v>1.5077344179153442</v>
      </c>
      <c r="B12" s="6">
        <v>8524.41015625</v>
      </c>
      <c r="C12" s="6">
        <v>1.5077344179153442</v>
      </c>
      <c r="D12" s="6">
        <v>9030.392578125</v>
      </c>
      <c r="F12" s="2">
        <f t="shared" si="0"/>
        <v>1.5077344179153442</v>
      </c>
      <c r="G12" s="2">
        <f t="shared" si="1"/>
        <v>8.5244101562499992</v>
      </c>
      <c r="H12" s="2">
        <f t="shared" si="2"/>
        <v>1.5077344179153442</v>
      </c>
      <c r="I12" s="2">
        <f t="shared" si="3"/>
        <v>9.0303925781249994</v>
      </c>
    </row>
    <row r="13" spans="1:9" x14ac:dyDescent="0.25">
      <c r="A13" s="6">
        <v>1.699951171875</v>
      </c>
      <c r="B13" s="6">
        <v>9492.6044921875</v>
      </c>
      <c r="C13" s="6">
        <v>1.699951171875</v>
      </c>
      <c r="D13" s="6">
        <v>10063.60546875</v>
      </c>
      <c r="F13" s="2">
        <f t="shared" si="0"/>
        <v>1.699951171875</v>
      </c>
      <c r="G13" s="2">
        <f t="shared" si="1"/>
        <v>9.4926044921874997</v>
      </c>
      <c r="H13" s="2">
        <f t="shared" si="2"/>
        <v>1.699951171875</v>
      </c>
      <c r="I13" s="2">
        <f t="shared" si="3"/>
        <v>10.06360546875</v>
      </c>
    </row>
    <row r="14" spans="1:9" x14ac:dyDescent="0.25">
      <c r="A14" s="6">
        <v>1.9882763624191284</v>
      </c>
      <c r="B14" s="6">
        <v>10313.1162109375</v>
      </c>
      <c r="C14" s="6">
        <v>1.9882763624191284</v>
      </c>
      <c r="D14" s="6">
        <v>10919.2578125</v>
      </c>
      <c r="F14" s="2">
        <f t="shared" si="0"/>
        <v>1.9882763624191284</v>
      </c>
      <c r="G14" s="2">
        <f t="shared" si="1"/>
        <v>10.313116210937499</v>
      </c>
      <c r="H14" s="2">
        <f t="shared" si="2"/>
        <v>1.9882763624191284</v>
      </c>
      <c r="I14" s="2">
        <f t="shared" si="3"/>
        <v>10.9192578125</v>
      </c>
    </row>
    <row r="15" spans="1:9" x14ac:dyDescent="0.25">
      <c r="A15" s="6">
        <v>2.4207642078399658</v>
      </c>
      <c r="B15" s="6">
        <v>11052.8515625</v>
      </c>
      <c r="C15" s="6">
        <v>2.4207642078399658</v>
      </c>
      <c r="D15" s="6">
        <v>11788.783203125</v>
      </c>
      <c r="F15" s="2">
        <f t="shared" si="0"/>
        <v>2.4207642078399658</v>
      </c>
      <c r="G15" s="2">
        <f t="shared" si="1"/>
        <v>11.052851562500001</v>
      </c>
      <c r="H15" s="2">
        <f t="shared" si="2"/>
        <v>2.4207642078399658</v>
      </c>
      <c r="I15" s="2">
        <f t="shared" si="3"/>
        <v>11.788783203125</v>
      </c>
    </row>
    <row r="16" spans="1:9" x14ac:dyDescent="0.25">
      <c r="A16" s="6">
        <v>3.0694959163665771</v>
      </c>
      <c r="B16" s="6">
        <v>11718.21484375</v>
      </c>
      <c r="C16" s="6">
        <v>3.0694959163665771</v>
      </c>
      <c r="D16" s="6">
        <v>12751.5068359375</v>
      </c>
      <c r="F16" s="2">
        <f t="shared" si="0"/>
        <v>3.0694959163665771</v>
      </c>
      <c r="G16" s="2">
        <f t="shared" si="1"/>
        <v>11.718214843749999</v>
      </c>
      <c r="H16" s="2">
        <f t="shared" si="2"/>
        <v>3.0694959163665771</v>
      </c>
      <c r="I16" s="2">
        <f t="shared" si="3"/>
        <v>12.7515068359375</v>
      </c>
    </row>
    <row r="17" spans="1:9" x14ac:dyDescent="0.25">
      <c r="A17" s="6">
        <v>4.0425934791564941</v>
      </c>
      <c r="B17" s="6">
        <v>12390.0908203125</v>
      </c>
      <c r="C17" s="6">
        <v>3.7182276248931885</v>
      </c>
      <c r="D17" s="6">
        <v>13597.0322265625</v>
      </c>
      <c r="F17" s="2">
        <f t="shared" si="0"/>
        <v>4.0425934791564941</v>
      </c>
      <c r="G17" s="2">
        <f t="shared" si="1"/>
        <v>12.3900908203125</v>
      </c>
      <c r="H17" s="2">
        <f t="shared" si="2"/>
        <v>3.7182276248931885</v>
      </c>
      <c r="I17" s="2">
        <f t="shared" si="3"/>
        <v>13.597032226562501</v>
      </c>
    </row>
    <row r="18" spans="1:9" x14ac:dyDescent="0.25">
      <c r="A18" s="6">
        <v>5.5022397041320801</v>
      </c>
      <c r="B18" s="6">
        <v>13249.369140625</v>
      </c>
      <c r="C18" s="6">
        <v>4.3669590950012207</v>
      </c>
      <c r="D18" s="6">
        <v>14317.3359375</v>
      </c>
      <c r="F18" s="2">
        <f t="shared" si="0"/>
        <v>5.5022397041320801</v>
      </c>
      <c r="G18" s="2">
        <f t="shared" si="1"/>
        <v>13.249369140624999</v>
      </c>
      <c r="H18" s="2">
        <f t="shared" si="2"/>
        <v>4.3669590950012207</v>
      </c>
      <c r="I18" s="2">
        <f t="shared" si="3"/>
        <v>14.317335937499999</v>
      </c>
    </row>
    <row r="19" spans="1:9" x14ac:dyDescent="0.25">
      <c r="A19" s="6">
        <v>7.691709041595459</v>
      </c>
      <c r="B19" s="6">
        <v>14344.900390625</v>
      </c>
      <c r="C19" s="6">
        <v>5.3400568962097168</v>
      </c>
      <c r="D19" s="6">
        <v>15241.142578125</v>
      </c>
      <c r="F19" s="2">
        <f t="shared" si="0"/>
        <v>7.691709041595459</v>
      </c>
      <c r="G19" s="2">
        <f t="shared" si="1"/>
        <v>14.344900390625</v>
      </c>
      <c r="H19" s="2">
        <f t="shared" si="2"/>
        <v>5.3400568962097168</v>
      </c>
      <c r="I19" s="2">
        <f t="shared" si="3"/>
        <v>15.241142578125</v>
      </c>
    </row>
    <row r="20" spans="1:9" x14ac:dyDescent="0.25">
      <c r="A20" s="6">
        <v>10.691709518432617</v>
      </c>
      <c r="B20" s="6">
        <v>15538.064453125</v>
      </c>
      <c r="C20" s="6">
        <v>6.7997031211853027</v>
      </c>
      <c r="D20" s="6">
        <v>16373.7685546875</v>
      </c>
      <c r="F20" s="2">
        <f t="shared" si="0"/>
        <v>10.691709518432617</v>
      </c>
      <c r="G20" s="2">
        <f t="shared" si="1"/>
        <v>15.538064453124999</v>
      </c>
      <c r="H20" s="2">
        <f t="shared" si="2"/>
        <v>6.7997031211853027</v>
      </c>
      <c r="I20" s="2">
        <f t="shared" si="3"/>
        <v>16.373768554687501</v>
      </c>
    </row>
    <row r="21" spans="1:9" x14ac:dyDescent="0.25">
      <c r="A21" s="6">
        <v>11.441709518432617</v>
      </c>
      <c r="B21" s="6">
        <v>15796.0673828125</v>
      </c>
      <c r="C21" s="6">
        <v>8.9891729354858398</v>
      </c>
      <c r="D21" s="6">
        <v>17836.853515625</v>
      </c>
      <c r="F21" s="2">
        <f t="shared" si="0"/>
        <v>11.441709518432617</v>
      </c>
      <c r="G21" s="2">
        <f t="shared" si="1"/>
        <v>15.796067382812501</v>
      </c>
      <c r="H21" s="2">
        <f t="shared" si="2"/>
        <v>8.9891729354858398</v>
      </c>
      <c r="I21" s="2">
        <f t="shared" si="3"/>
        <v>17.836853515624998</v>
      </c>
    </row>
    <row r="22" spans="1:9" x14ac:dyDescent="0.25">
      <c r="A22" s="6">
        <v>12.191709518432617</v>
      </c>
      <c r="B22" s="6">
        <v>16039.310546875</v>
      </c>
      <c r="C22" s="6">
        <v>11.98917293548584</v>
      </c>
      <c r="D22" s="6">
        <v>19460.115234375</v>
      </c>
      <c r="F22" s="2">
        <f t="shared" si="0"/>
        <v>12.191709518432617</v>
      </c>
      <c r="G22" s="2">
        <f t="shared" si="1"/>
        <v>16.039310546875001</v>
      </c>
      <c r="H22" s="2">
        <f t="shared" si="2"/>
        <v>11.98917293548584</v>
      </c>
      <c r="I22" s="2">
        <f t="shared" si="3"/>
        <v>19.460115234374999</v>
      </c>
    </row>
    <row r="23" spans="1:9" x14ac:dyDescent="0.25">
      <c r="A23" s="6">
        <v>13.316709518432617</v>
      </c>
      <c r="B23" s="6">
        <v>16363.5947265625</v>
      </c>
      <c r="C23" s="6">
        <v>14.98917293548584</v>
      </c>
      <c r="D23" s="6">
        <v>20535.34765625</v>
      </c>
      <c r="F23" s="2">
        <f t="shared" si="0"/>
        <v>13.316709518432617</v>
      </c>
      <c r="G23" s="2">
        <f t="shared" si="1"/>
        <v>16.3635947265625</v>
      </c>
      <c r="H23" s="2">
        <f t="shared" si="2"/>
        <v>14.98917293548584</v>
      </c>
      <c r="I23" s="2">
        <f t="shared" si="3"/>
        <v>20.53534765625</v>
      </c>
    </row>
    <row r="24" spans="1:9" x14ac:dyDescent="0.25">
      <c r="A24" s="6">
        <v>15.004209518432617</v>
      </c>
      <c r="B24" s="6">
        <v>16771.080078125</v>
      </c>
      <c r="C24" s="6">
        <v>15.73917293548584</v>
      </c>
      <c r="D24" s="6">
        <v>20780.107421875</v>
      </c>
      <c r="F24" s="2">
        <f t="shared" si="0"/>
        <v>15.004209518432617</v>
      </c>
      <c r="G24" s="2">
        <f t="shared" si="1"/>
        <v>16.771080078124999</v>
      </c>
      <c r="H24" s="2">
        <f t="shared" si="2"/>
        <v>15.73917293548584</v>
      </c>
      <c r="I24" s="2">
        <f t="shared" si="3"/>
        <v>20.780107421875002</v>
      </c>
    </row>
    <row r="25" spans="1:9" x14ac:dyDescent="0.25">
      <c r="A25" s="6">
        <v>17.535459518432617</v>
      </c>
      <c r="B25" s="6">
        <v>17232.013671875</v>
      </c>
      <c r="C25" s="6">
        <v>16.864171981811523</v>
      </c>
      <c r="D25" s="6">
        <v>21110.4765625</v>
      </c>
      <c r="F25" s="2">
        <f t="shared" si="0"/>
        <v>17.535459518432617</v>
      </c>
      <c r="G25" s="2">
        <f t="shared" si="1"/>
        <v>17.232013671874999</v>
      </c>
      <c r="H25" s="2">
        <f t="shared" si="2"/>
        <v>16.864171981811523</v>
      </c>
      <c r="I25" s="2">
        <f t="shared" si="3"/>
        <v>21.110476562500001</v>
      </c>
    </row>
    <row r="26" spans="1:9" x14ac:dyDescent="0.25">
      <c r="A26" s="6">
        <v>20.535459518432617</v>
      </c>
      <c r="B26" s="6">
        <v>17650.5546875</v>
      </c>
      <c r="C26" s="6">
        <v>18.551671981811523</v>
      </c>
      <c r="D26" s="6">
        <v>21543.26171875</v>
      </c>
      <c r="F26" s="2">
        <f t="shared" si="0"/>
        <v>20.535459518432617</v>
      </c>
      <c r="G26" s="2">
        <f t="shared" si="1"/>
        <v>17.650554687500001</v>
      </c>
      <c r="H26" s="2">
        <f t="shared" si="2"/>
        <v>18.551671981811523</v>
      </c>
      <c r="I26" s="2">
        <f t="shared" si="3"/>
        <v>21.543261718749999</v>
      </c>
    </row>
    <row r="27" spans="1:9" x14ac:dyDescent="0.25">
      <c r="A27" s="6">
        <v>23.535459518432617</v>
      </c>
      <c r="B27" s="6">
        <v>18004.318359375</v>
      </c>
      <c r="C27" s="6">
        <v>21.082921981811523</v>
      </c>
      <c r="D27" s="6">
        <v>22122.955078125</v>
      </c>
      <c r="F27" s="2">
        <f t="shared" si="0"/>
        <v>23.535459518432617</v>
      </c>
      <c r="G27" s="2">
        <f t="shared" si="1"/>
        <v>18.004318359374999</v>
      </c>
      <c r="H27" s="2">
        <f t="shared" si="2"/>
        <v>21.082921981811523</v>
      </c>
      <c r="I27" s="2">
        <f t="shared" si="3"/>
        <v>22.122955078124999</v>
      </c>
    </row>
    <row r="28" spans="1:9" x14ac:dyDescent="0.25">
      <c r="A28" s="6">
        <v>26.535459518432617</v>
      </c>
      <c r="B28" s="6">
        <v>18291.8203125</v>
      </c>
      <c r="C28" s="6">
        <v>24.082921981811523</v>
      </c>
      <c r="D28" s="6">
        <v>22670.748046875</v>
      </c>
      <c r="F28" s="2">
        <f t="shared" si="0"/>
        <v>26.535459518432617</v>
      </c>
      <c r="G28" s="2">
        <f t="shared" si="1"/>
        <v>18.291820312500001</v>
      </c>
      <c r="H28" s="2">
        <f t="shared" si="2"/>
        <v>24.082921981811523</v>
      </c>
      <c r="I28" s="2">
        <f t="shared" si="3"/>
        <v>22.670748046875001</v>
      </c>
    </row>
    <row r="29" spans="1:9" x14ac:dyDescent="0.25">
      <c r="A29" s="6">
        <v>29.535459518432617</v>
      </c>
      <c r="B29" s="6">
        <v>18532.419921875</v>
      </c>
      <c r="C29" s="6">
        <v>27.082921981811523</v>
      </c>
      <c r="D29" s="6">
        <v>23130.75</v>
      </c>
      <c r="F29" s="2">
        <f t="shared" si="0"/>
        <v>29.535459518432617</v>
      </c>
      <c r="G29" s="2">
        <f t="shared" si="1"/>
        <v>18.532419921875</v>
      </c>
      <c r="H29" s="2">
        <f t="shared" si="2"/>
        <v>27.082921981811523</v>
      </c>
      <c r="I29" s="2">
        <f t="shared" si="3"/>
        <v>23.130749999999999</v>
      </c>
    </row>
    <row r="30" spans="1:9" x14ac:dyDescent="0.25">
      <c r="A30" s="6">
        <v>30</v>
      </c>
      <c r="B30" s="6">
        <v>18570.693359375</v>
      </c>
      <c r="C30" s="6">
        <v>30</v>
      </c>
      <c r="D30" s="6">
        <v>23529.34375</v>
      </c>
      <c r="F30" s="2">
        <f t="shared" si="0"/>
        <v>30</v>
      </c>
      <c r="G30" s="2">
        <f t="shared" si="1"/>
        <v>18.570693359374999</v>
      </c>
      <c r="H30" s="2">
        <f t="shared" si="2"/>
        <v>30</v>
      </c>
      <c r="I30" s="2">
        <f t="shared" si="3"/>
        <v>23.529343749999999</v>
      </c>
    </row>
    <row r="31" spans="1:9" x14ac:dyDescent="0.25">
      <c r="A31" s="3"/>
      <c r="B31" s="3"/>
      <c r="C31" s="3"/>
      <c r="D31" s="3"/>
      <c r="F31" s="2"/>
      <c r="G31" s="2"/>
      <c r="H31" s="2"/>
      <c r="I31" s="2"/>
    </row>
    <row r="32" spans="1:9" x14ac:dyDescent="0.25">
      <c r="A32" s="3"/>
      <c r="B32" s="3"/>
      <c r="C32" s="3"/>
      <c r="D32" s="3"/>
      <c r="F32" s="2"/>
      <c r="G32" s="2"/>
      <c r="H32" s="2"/>
      <c r="I32" s="2"/>
    </row>
    <row r="33" spans="1:9" x14ac:dyDescent="0.25">
      <c r="A33" s="3"/>
      <c r="B33" s="3"/>
      <c r="C33" s="3"/>
      <c r="D33" s="3"/>
      <c r="F33" s="2"/>
      <c r="G33" s="2"/>
      <c r="H33" s="2"/>
      <c r="I33" s="2"/>
    </row>
    <row r="34" spans="1:9" x14ac:dyDescent="0.25">
      <c r="A34" s="3"/>
      <c r="B34" s="3"/>
      <c r="C34" s="3"/>
      <c r="D34" s="3"/>
      <c r="F34" s="2"/>
      <c r="G34" s="2"/>
      <c r="H34" s="2"/>
      <c r="I34" s="2"/>
    </row>
    <row r="35" spans="1:9" x14ac:dyDescent="0.25">
      <c r="A35" s="3"/>
      <c r="B35" s="3"/>
      <c r="C35" s="3"/>
      <c r="D35" s="3"/>
      <c r="F35" s="2"/>
      <c r="G35" s="2"/>
      <c r="H35" s="2"/>
      <c r="I35" s="2"/>
    </row>
    <row r="36" spans="1:9" x14ac:dyDescent="0.25">
      <c r="A36" s="3"/>
      <c r="B36" s="3"/>
      <c r="C36" s="3"/>
      <c r="D36" s="3"/>
      <c r="F36" s="2"/>
      <c r="G36" s="2"/>
      <c r="H36" s="2"/>
      <c r="I36" s="2"/>
    </row>
    <row r="37" spans="1:9" x14ac:dyDescent="0.25">
      <c r="A37" s="3"/>
      <c r="B37" s="3"/>
      <c r="C37" s="3"/>
      <c r="D37" s="3"/>
      <c r="F37" s="2"/>
      <c r="G37" s="2"/>
      <c r="H37" s="2"/>
      <c r="I37" s="2"/>
    </row>
    <row r="38" spans="1:9" x14ac:dyDescent="0.25">
      <c r="A38" s="3"/>
      <c r="B38" s="3"/>
      <c r="C38" s="3"/>
      <c r="D38" s="3"/>
      <c r="F38" s="2"/>
      <c r="G38" s="2"/>
      <c r="H38" s="2"/>
      <c r="I38" s="2"/>
    </row>
    <row r="39" spans="1:9" x14ac:dyDescent="0.25">
      <c r="A39" s="3"/>
      <c r="B39" s="3"/>
      <c r="C39" s="3"/>
      <c r="D39" s="3"/>
      <c r="F39" s="2"/>
      <c r="G39" s="2"/>
      <c r="H39" s="2"/>
      <c r="I39" s="2"/>
    </row>
    <row r="40" spans="1:9" x14ac:dyDescent="0.25">
      <c r="A40" s="3"/>
      <c r="B40" s="3"/>
      <c r="C40" s="3"/>
      <c r="D40" s="3"/>
      <c r="F40" s="2"/>
      <c r="G40" s="2"/>
      <c r="H40" s="2"/>
      <c r="I40" s="2"/>
    </row>
    <row r="41" spans="1:9" x14ac:dyDescent="0.25">
      <c r="A41" s="3"/>
      <c r="B41" s="3"/>
      <c r="C41" s="3"/>
      <c r="D41" s="3"/>
      <c r="F41" s="2"/>
      <c r="G41" s="2"/>
      <c r="H41" s="2"/>
      <c r="I41" s="2"/>
    </row>
    <row r="42" spans="1:9" x14ac:dyDescent="0.25">
      <c r="A42" s="3"/>
      <c r="B42" s="3"/>
      <c r="C42" s="3"/>
      <c r="D42" s="3"/>
      <c r="F42" s="2"/>
      <c r="G42" s="2"/>
      <c r="H42" s="2"/>
      <c r="I42" s="2"/>
    </row>
    <row r="43" spans="1:9" x14ac:dyDescent="0.25">
      <c r="A43" s="3"/>
      <c r="B43" s="3"/>
      <c r="C43" s="3"/>
      <c r="D43" s="3"/>
      <c r="F43" s="2"/>
      <c r="G43" s="2"/>
      <c r="H43" s="2"/>
      <c r="I43" s="2"/>
    </row>
    <row r="44" spans="1:9" x14ac:dyDescent="0.25">
      <c r="A44" s="3"/>
      <c r="B44" s="3"/>
      <c r="C44" s="3"/>
      <c r="D44" s="3"/>
      <c r="F44" s="2"/>
      <c r="G44" s="2"/>
      <c r="H44" s="2"/>
      <c r="I44" s="2"/>
    </row>
    <row r="45" spans="1:9" x14ac:dyDescent="0.25">
      <c r="A45" s="3"/>
      <c r="B45" s="3"/>
      <c r="C45" s="3"/>
      <c r="D45" s="3"/>
      <c r="F45" s="2"/>
      <c r="G45" s="2"/>
      <c r="H45" s="2"/>
      <c r="I45" s="2"/>
    </row>
    <row r="46" spans="1:9" x14ac:dyDescent="0.25">
      <c r="A46" s="3"/>
      <c r="B46" s="3"/>
      <c r="C46" s="3"/>
      <c r="D46" s="3"/>
      <c r="F46" s="2"/>
      <c r="G46" s="2"/>
      <c r="H46" s="2"/>
      <c r="I46" s="2"/>
    </row>
    <row r="47" spans="1:9" x14ac:dyDescent="0.25">
      <c r="A47" s="3"/>
      <c r="B47" s="3"/>
      <c r="C47" s="3"/>
      <c r="D47" s="3"/>
      <c r="F47" s="2"/>
      <c r="G47" s="2"/>
      <c r="H47" s="2"/>
      <c r="I47" s="2"/>
    </row>
    <row r="48" spans="1:9" x14ac:dyDescent="0.25">
      <c r="A48" s="3"/>
      <c r="B48" s="3"/>
      <c r="C48" s="3"/>
      <c r="D48" s="3"/>
      <c r="F48" s="2"/>
      <c r="G48" s="2"/>
      <c r="H48" s="2"/>
      <c r="I48" s="2"/>
    </row>
    <row r="49" spans="1:9" x14ac:dyDescent="0.25">
      <c r="A49" s="3"/>
      <c r="B49" s="3"/>
      <c r="C49" s="3"/>
      <c r="D49" s="3"/>
      <c r="F49" s="2"/>
      <c r="G49" s="2"/>
      <c r="H49" s="2"/>
      <c r="I49" s="2"/>
    </row>
    <row r="50" spans="1:9" x14ac:dyDescent="0.25">
      <c r="A50" s="3"/>
      <c r="B50" s="3"/>
      <c r="C50" s="3"/>
      <c r="D50" s="3"/>
      <c r="F50" s="2"/>
      <c r="G50" s="2"/>
      <c r="H50" s="2"/>
      <c r="I50" s="2"/>
    </row>
    <row r="51" spans="1:9" x14ac:dyDescent="0.25">
      <c r="A51" s="3"/>
      <c r="B51" s="3"/>
      <c r="C51" s="3"/>
      <c r="D51" s="3"/>
      <c r="F51" s="2"/>
      <c r="G51" s="2"/>
      <c r="H51" s="2"/>
      <c r="I51" s="2"/>
    </row>
    <row r="52" spans="1:9" x14ac:dyDescent="0.25">
      <c r="A52" s="3"/>
      <c r="B52" s="3"/>
      <c r="C52" s="3"/>
      <c r="D52" s="3"/>
      <c r="F52" s="2"/>
      <c r="G52" s="2"/>
      <c r="H52" s="2"/>
      <c r="I52" s="2"/>
    </row>
    <row r="53" spans="1:9" x14ac:dyDescent="0.25">
      <c r="A53" s="3"/>
      <c r="B53" s="3"/>
      <c r="C53" s="3"/>
      <c r="D53" s="3"/>
      <c r="F53" s="2"/>
      <c r="G53" s="2"/>
      <c r="H53" s="2"/>
      <c r="I53" s="2"/>
    </row>
    <row r="54" spans="1:9" x14ac:dyDescent="0.25">
      <c r="A54" s="3"/>
      <c r="B54" s="3"/>
      <c r="C54" s="3"/>
      <c r="D54" s="3"/>
      <c r="F54" s="2"/>
      <c r="G54" s="2"/>
      <c r="H54" s="2"/>
      <c r="I54" s="2"/>
    </row>
    <row r="55" spans="1:9" x14ac:dyDescent="0.25">
      <c r="A55" s="3"/>
      <c r="B55" s="3"/>
      <c r="C55" s="3"/>
      <c r="D55" s="3"/>
      <c r="F55" s="2"/>
      <c r="G55" s="2"/>
      <c r="H55" s="2"/>
      <c r="I55" s="2"/>
    </row>
    <row r="56" spans="1:9" x14ac:dyDescent="0.25">
      <c r="A56" s="3"/>
      <c r="B56" s="3"/>
      <c r="C56" s="3"/>
      <c r="D56" s="3"/>
      <c r="F56" s="2"/>
      <c r="G56" s="2"/>
      <c r="H56" s="2"/>
      <c r="I56" s="2"/>
    </row>
    <row r="57" spans="1:9" x14ac:dyDescent="0.25">
      <c r="A57" s="3"/>
      <c r="B57" s="3"/>
      <c r="C57" s="3"/>
      <c r="D57" s="3"/>
      <c r="F57" s="2"/>
      <c r="G57" s="2"/>
      <c r="H57" s="2"/>
      <c r="I57" s="2"/>
    </row>
    <row r="58" spans="1:9" x14ac:dyDescent="0.25">
      <c r="A58" s="3"/>
      <c r="B58" s="3"/>
      <c r="C58" s="3"/>
      <c r="D58" s="3"/>
      <c r="F58" s="2"/>
      <c r="G58" s="2"/>
      <c r="H58" s="2"/>
      <c r="I58" s="2"/>
    </row>
    <row r="59" spans="1:9" x14ac:dyDescent="0.25">
      <c r="A59" s="3"/>
      <c r="B59" s="3"/>
      <c r="C59" s="3"/>
      <c r="D59" s="3"/>
      <c r="F59" s="2"/>
      <c r="G59" s="2"/>
      <c r="H59" s="2"/>
      <c r="I59" s="2"/>
    </row>
    <row r="60" spans="1:9" x14ac:dyDescent="0.25">
      <c r="A60" s="3"/>
      <c r="B60" s="3"/>
      <c r="C60" s="3"/>
      <c r="D60" s="3"/>
      <c r="F60" s="2"/>
      <c r="G60" s="2"/>
      <c r="H60" s="2"/>
      <c r="I60" s="2"/>
    </row>
    <row r="61" spans="1:9" x14ac:dyDescent="0.25">
      <c r="A61" s="3"/>
      <c r="B61" s="3"/>
      <c r="C61" s="3"/>
      <c r="D61" s="3"/>
      <c r="F61" s="2"/>
      <c r="G61" s="2"/>
      <c r="H61" s="2"/>
      <c r="I61" s="2"/>
    </row>
    <row r="62" spans="1:9" x14ac:dyDescent="0.25">
      <c r="A62" s="3"/>
      <c r="B62" s="3"/>
      <c r="C62" s="3"/>
      <c r="D62" s="3"/>
      <c r="F62" s="2"/>
      <c r="G62" s="2"/>
      <c r="H62" s="2"/>
      <c r="I62" s="2"/>
    </row>
    <row r="63" spans="1:9" x14ac:dyDescent="0.25">
      <c r="A63" s="3"/>
      <c r="B63" s="3"/>
      <c r="C63" s="3"/>
      <c r="D63" s="3"/>
      <c r="F63" s="2"/>
      <c r="G63" s="2"/>
      <c r="H63" s="2"/>
      <c r="I63" s="2"/>
    </row>
    <row r="64" spans="1:9" x14ac:dyDescent="0.25">
      <c r="A64" s="3"/>
      <c r="B64" s="3"/>
      <c r="C64" s="3"/>
      <c r="D64" s="3"/>
      <c r="F64" s="2"/>
      <c r="G64" s="2"/>
      <c r="H64" s="2"/>
      <c r="I64" s="2"/>
    </row>
    <row r="65" spans="1:9" x14ac:dyDescent="0.25">
      <c r="A65" s="3"/>
      <c r="B65" s="3"/>
      <c r="C65" s="3"/>
      <c r="D65" s="3"/>
      <c r="F65" s="2"/>
      <c r="G65" s="2"/>
      <c r="H65" s="2"/>
      <c r="I65" s="2"/>
    </row>
    <row r="66" spans="1:9" x14ac:dyDescent="0.25">
      <c r="A66" s="3"/>
      <c r="B66" s="3"/>
      <c r="C66" s="3"/>
      <c r="D66" s="3"/>
      <c r="F66" s="2"/>
      <c r="G66" s="2"/>
      <c r="H66" s="2"/>
      <c r="I66" s="2"/>
    </row>
    <row r="67" spans="1:9" x14ac:dyDescent="0.25">
      <c r="A67" s="3"/>
      <c r="B67" s="3"/>
      <c r="C67" s="3"/>
      <c r="D67" s="3"/>
      <c r="F67" s="2"/>
      <c r="G67" s="2"/>
      <c r="H67" s="2"/>
      <c r="I67" s="2"/>
    </row>
    <row r="68" spans="1:9" x14ac:dyDescent="0.25">
      <c r="A68" s="3"/>
      <c r="B68" s="3"/>
      <c r="C68" s="3"/>
      <c r="D68" s="3"/>
      <c r="F68" s="2"/>
      <c r="G68" s="2"/>
      <c r="H68" s="2"/>
      <c r="I68" s="2"/>
    </row>
    <row r="69" spans="1:9" x14ac:dyDescent="0.25">
      <c r="A69" s="3"/>
      <c r="B69" s="3"/>
      <c r="C69" s="3"/>
      <c r="D69" s="3"/>
      <c r="F69" s="2"/>
      <c r="G69" s="2"/>
      <c r="H69" s="2"/>
      <c r="I69" s="2"/>
    </row>
    <row r="70" spans="1:9" x14ac:dyDescent="0.25">
      <c r="A70" s="3"/>
      <c r="B70" s="3"/>
      <c r="C70" s="3"/>
      <c r="D70" s="3"/>
      <c r="F70" s="2"/>
      <c r="G70" s="2"/>
      <c r="H70" s="2"/>
      <c r="I70" s="2"/>
    </row>
    <row r="71" spans="1:9" x14ac:dyDescent="0.25">
      <c r="A71" s="3"/>
      <c r="B71" s="3"/>
      <c r="C71" s="3"/>
      <c r="D71" s="3"/>
      <c r="F71" s="2"/>
      <c r="G71" s="2"/>
      <c r="H71" s="2"/>
      <c r="I71" s="2"/>
    </row>
    <row r="72" spans="1:9" x14ac:dyDescent="0.25">
      <c r="A72" s="3"/>
      <c r="B72" s="3"/>
      <c r="C72" s="3"/>
      <c r="D72" s="3"/>
      <c r="F72" s="2"/>
      <c r="G72" s="2"/>
      <c r="H72" s="2"/>
      <c r="I72" s="2"/>
    </row>
    <row r="73" spans="1:9" x14ac:dyDescent="0.25">
      <c r="A73" s="3"/>
      <c r="B73" s="3"/>
      <c r="C73" s="3"/>
      <c r="D73" s="3"/>
      <c r="F73" s="2"/>
      <c r="G73" s="2"/>
      <c r="H73" s="2"/>
      <c r="I73" s="2"/>
    </row>
    <row r="74" spans="1:9" x14ac:dyDescent="0.25">
      <c r="A74" s="3"/>
      <c r="B74" s="3"/>
      <c r="C74" s="3"/>
      <c r="D74" s="3"/>
      <c r="F74" s="2"/>
      <c r="G74" s="2"/>
      <c r="H74" s="2"/>
      <c r="I74" s="2"/>
    </row>
    <row r="75" spans="1:9" x14ac:dyDescent="0.25">
      <c r="A75" s="3"/>
      <c r="B75" s="3"/>
      <c r="C75" s="3"/>
      <c r="D75" s="3"/>
      <c r="F75" s="2"/>
      <c r="G75" s="2"/>
      <c r="H75" s="2"/>
      <c r="I75" s="2"/>
    </row>
    <row r="76" spans="1:9" x14ac:dyDescent="0.25">
      <c r="A76" s="3"/>
      <c r="B76" s="3"/>
      <c r="C76" s="3"/>
      <c r="D76" s="3"/>
      <c r="F76" s="2"/>
      <c r="G76" s="2"/>
      <c r="H76" s="2"/>
      <c r="I76" s="2"/>
    </row>
    <row r="77" spans="1:9" x14ac:dyDescent="0.25">
      <c r="A77" s="3"/>
      <c r="B77" s="3"/>
      <c r="C77" s="3"/>
      <c r="D77" s="3"/>
      <c r="F77" s="2"/>
      <c r="G77" s="2"/>
      <c r="H77" s="2"/>
      <c r="I77" s="2"/>
    </row>
    <row r="78" spans="1:9" x14ac:dyDescent="0.25">
      <c r="A78" s="3"/>
      <c r="B78" s="3"/>
      <c r="C78" s="3"/>
      <c r="D78" s="3"/>
      <c r="F78" s="2"/>
      <c r="G78" s="2"/>
      <c r="H78" s="2"/>
      <c r="I78" s="2"/>
    </row>
    <row r="79" spans="1:9" x14ac:dyDescent="0.25">
      <c r="A79" s="3"/>
      <c r="B79" s="3"/>
      <c r="C79" s="3"/>
      <c r="D79" s="3"/>
      <c r="F79" s="2"/>
      <c r="G79" s="2"/>
      <c r="H79" s="2"/>
      <c r="I79" s="2"/>
    </row>
    <row r="80" spans="1:9" x14ac:dyDescent="0.25">
      <c r="A80" s="3"/>
      <c r="B80" s="3"/>
      <c r="C80" s="3"/>
      <c r="D80" s="3"/>
      <c r="F80" s="2"/>
      <c r="G80" s="2"/>
      <c r="H80" s="2"/>
      <c r="I80" s="2"/>
    </row>
    <row r="81" spans="1:9" x14ac:dyDescent="0.25">
      <c r="A81" s="3"/>
      <c r="B81" s="3"/>
      <c r="C81" s="3"/>
      <c r="D81" s="3"/>
      <c r="F81" s="2"/>
      <c r="G81" s="2"/>
      <c r="H81" s="2"/>
      <c r="I81" s="2"/>
    </row>
    <row r="82" spans="1:9" x14ac:dyDescent="0.25">
      <c r="A82" s="3"/>
      <c r="B82" s="3"/>
      <c r="C82" s="3"/>
      <c r="D82" s="3"/>
      <c r="F82" s="2"/>
      <c r="G82" s="2"/>
      <c r="H82" s="2"/>
      <c r="I82" s="2"/>
    </row>
    <row r="83" spans="1:9" x14ac:dyDescent="0.25">
      <c r="A83" s="3"/>
      <c r="B83" s="3"/>
      <c r="C83" s="3"/>
      <c r="D83" s="3"/>
      <c r="F83" s="2"/>
      <c r="G83" s="2"/>
      <c r="H83" s="2"/>
      <c r="I83" s="2"/>
    </row>
    <row r="84" spans="1:9" x14ac:dyDescent="0.25">
      <c r="A84" s="3"/>
      <c r="B84" s="3"/>
      <c r="C84" s="3"/>
      <c r="D84" s="3"/>
      <c r="F84" s="2"/>
      <c r="G84" s="2"/>
      <c r="H84" s="2"/>
      <c r="I84" s="2"/>
    </row>
    <row r="85" spans="1:9" x14ac:dyDescent="0.25">
      <c r="A85" s="3"/>
      <c r="B85" s="3"/>
      <c r="C85" s="3"/>
      <c r="D85" s="3"/>
      <c r="F85" s="2"/>
      <c r="G85" s="2"/>
      <c r="H85" s="2"/>
      <c r="I85" s="2"/>
    </row>
    <row r="86" spans="1:9" x14ac:dyDescent="0.25">
      <c r="A86" s="3"/>
      <c r="B86" s="3"/>
      <c r="C86" s="3"/>
      <c r="D86" s="3"/>
      <c r="F86" s="2"/>
      <c r="G86" s="2"/>
      <c r="H86" s="2"/>
      <c r="I86" s="2"/>
    </row>
    <row r="87" spans="1:9" x14ac:dyDescent="0.25">
      <c r="A87" s="3"/>
      <c r="B87" s="3"/>
      <c r="C87" s="3"/>
      <c r="D87" s="3"/>
      <c r="F87" s="2"/>
      <c r="G87" s="2"/>
      <c r="H87" s="2"/>
      <c r="I87" s="2"/>
    </row>
    <row r="88" spans="1:9" x14ac:dyDescent="0.25">
      <c r="A88" s="3"/>
      <c r="B88" s="3"/>
      <c r="C88" s="3"/>
      <c r="D88" s="3"/>
      <c r="F88" s="2"/>
      <c r="G88" s="2"/>
      <c r="H88" s="2"/>
      <c r="I88" s="2"/>
    </row>
    <row r="89" spans="1:9" x14ac:dyDescent="0.25">
      <c r="A89" s="3"/>
      <c r="B89" s="3"/>
      <c r="C89" s="3"/>
      <c r="D89" s="3"/>
      <c r="F89" s="2"/>
      <c r="G89" s="2"/>
      <c r="H89" s="2"/>
      <c r="I89" s="2"/>
    </row>
    <row r="90" spans="1:9" x14ac:dyDescent="0.25">
      <c r="A90" s="3"/>
      <c r="B90" s="3"/>
      <c r="C90" s="3"/>
      <c r="D90" s="3"/>
      <c r="F90" s="2"/>
      <c r="G90" s="2"/>
      <c r="H90" s="2"/>
      <c r="I90" s="2"/>
    </row>
    <row r="91" spans="1:9" x14ac:dyDescent="0.25">
      <c r="A91" s="3"/>
      <c r="B91" s="3"/>
      <c r="C91" s="3"/>
      <c r="D91" s="3"/>
      <c r="F91" s="2"/>
      <c r="G91" s="2"/>
      <c r="H91" s="2"/>
      <c r="I91" s="2"/>
    </row>
    <row r="92" spans="1:9" x14ac:dyDescent="0.25">
      <c r="A92" s="3"/>
      <c r="B92" s="3"/>
      <c r="C92" s="3"/>
      <c r="D92" s="3"/>
      <c r="F92" s="2"/>
      <c r="G92" s="2"/>
      <c r="H92" s="2"/>
      <c r="I92" s="2"/>
    </row>
    <row r="93" spans="1:9" x14ac:dyDescent="0.25">
      <c r="A93" s="3"/>
      <c r="B93" s="3"/>
      <c r="C93" s="3"/>
      <c r="D93" s="3"/>
      <c r="F93" s="2"/>
      <c r="G93" s="2"/>
      <c r="H93" s="2"/>
      <c r="I93" s="2"/>
    </row>
    <row r="94" spans="1:9" x14ac:dyDescent="0.25">
      <c r="A94" s="3"/>
      <c r="B94" s="3"/>
      <c r="C94" s="3"/>
      <c r="D94" s="3"/>
      <c r="F94" s="2"/>
      <c r="G94" s="2"/>
      <c r="H94" s="2"/>
      <c r="I94" s="2"/>
    </row>
    <row r="95" spans="1:9" x14ac:dyDescent="0.25">
      <c r="A95" s="3"/>
      <c r="B95" s="3"/>
      <c r="C95" s="3"/>
      <c r="D95" s="3"/>
      <c r="F95" s="2"/>
      <c r="G95" s="2"/>
      <c r="H95" s="2"/>
      <c r="I95" s="2"/>
    </row>
    <row r="96" spans="1:9" x14ac:dyDescent="0.25">
      <c r="A96" s="3"/>
      <c r="B96" s="3"/>
      <c r="C96" s="3"/>
      <c r="D96" s="3"/>
      <c r="F96" s="2"/>
      <c r="G96" s="2"/>
      <c r="H96" s="2"/>
      <c r="I96" s="2"/>
    </row>
    <row r="97" spans="1:9" x14ac:dyDescent="0.25">
      <c r="A97" s="3"/>
      <c r="B97" s="3"/>
      <c r="C97" s="3"/>
      <c r="D97" s="3"/>
      <c r="F97" s="2"/>
      <c r="G97" s="2"/>
      <c r="H97" s="2"/>
      <c r="I97" s="2"/>
    </row>
    <row r="98" spans="1:9" x14ac:dyDescent="0.25">
      <c r="A98" s="3"/>
      <c r="B98" s="3"/>
      <c r="C98" s="3"/>
      <c r="D98" s="3"/>
      <c r="F98" s="2"/>
      <c r="G98" s="2"/>
      <c r="H98" s="2"/>
      <c r="I98" s="2"/>
    </row>
    <row r="99" spans="1:9" x14ac:dyDescent="0.25">
      <c r="A99" s="3"/>
      <c r="B99" s="3"/>
      <c r="C99" s="3"/>
      <c r="D99" s="3"/>
      <c r="F99" s="2"/>
      <c r="G99" s="2"/>
      <c r="H99" s="2"/>
      <c r="I99" s="2"/>
    </row>
    <row r="100" spans="1:9" x14ac:dyDescent="0.25">
      <c r="A100" s="3"/>
      <c r="B100" s="3"/>
      <c r="C100" s="3"/>
      <c r="D100" s="3"/>
      <c r="F100" s="2"/>
      <c r="G100" s="2"/>
      <c r="H100" s="2"/>
      <c r="I100" s="2"/>
    </row>
    <row r="101" spans="1:9" x14ac:dyDescent="0.25">
      <c r="A101" s="3"/>
      <c r="B101" s="3"/>
      <c r="C101" s="3"/>
      <c r="D101" s="3"/>
      <c r="F101" s="2"/>
      <c r="G101" s="2"/>
      <c r="H101" s="2"/>
      <c r="I101" s="2"/>
    </row>
    <row r="102" spans="1:9" x14ac:dyDescent="0.25">
      <c r="A102" s="3"/>
      <c r="B102" s="3"/>
      <c r="C102" s="3"/>
      <c r="D102" s="3"/>
      <c r="F102" s="2"/>
      <c r="G102" s="2"/>
      <c r="H102" s="2"/>
      <c r="I102" s="2"/>
    </row>
    <row r="103" spans="1:9" x14ac:dyDescent="0.25">
      <c r="A103" s="3"/>
      <c r="B103" s="3"/>
      <c r="C103" s="3"/>
      <c r="D103" s="3"/>
      <c r="F103" s="2"/>
      <c r="G103" s="2"/>
      <c r="H103" s="2"/>
      <c r="I103" s="2"/>
    </row>
    <row r="104" spans="1:9" x14ac:dyDescent="0.25">
      <c r="A104" s="3"/>
      <c r="B104" s="3"/>
      <c r="C104" s="3"/>
      <c r="D104" s="3"/>
      <c r="F104" s="2"/>
      <c r="G104" s="2"/>
      <c r="H104" s="2"/>
      <c r="I104" s="2"/>
    </row>
    <row r="105" spans="1:9" x14ac:dyDescent="0.25">
      <c r="A105" s="3"/>
      <c r="B105" s="3"/>
      <c r="C105" s="3"/>
      <c r="D105" s="3"/>
      <c r="F105" s="2"/>
      <c r="G105" s="2"/>
      <c r="H105" s="2"/>
      <c r="I105" s="2"/>
    </row>
    <row r="106" spans="1:9" x14ac:dyDescent="0.25">
      <c r="A106" s="3"/>
      <c r="B106" s="3"/>
      <c r="C106" s="3"/>
      <c r="D106" s="3"/>
      <c r="F106" s="2"/>
      <c r="G106" s="2"/>
      <c r="H106" s="2"/>
      <c r="I106" s="2"/>
    </row>
    <row r="107" spans="1:9" x14ac:dyDescent="0.25">
      <c r="A107" s="3"/>
      <c r="B107" s="3"/>
      <c r="C107" s="3"/>
      <c r="D107" s="3"/>
      <c r="F107" s="2"/>
      <c r="G107" s="2"/>
      <c r="H107" s="2"/>
      <c r="I107" s="2"/>
    </row>
    <row r="108" spans="1:9" x14ac:dyDescent="0.25">
      <c r="A108" s="3"/>
      <c r="B108" s="3"/>
      <c r="C108" s="3"/>
      <c r="D108" s="3"/>
      <c r="F108" s="2"/>
      <c r="G108" s="2"/>
      <c r="H108" s="2"/>
      <c r="I108" s="2"/>
    </row>
    <row r="109" spans="1:9" x14ac:dyDescent="0.25">
      <c r="C109" s="3"/>
      <c r="D109" s="3"/>
      <c r="H109" s="2"/>
      <c r="I109" s="2"/>
    </row>
    <row r="110" spans="1:9" x14ac:dyDescent="0.25">
      <c r="C110" s="3"/>
      <c r="D110" s="3"/>
      <c r="H110" s="2"/>
      <c r="I110" s="2"/>
    </row>
    <row r="111" spans="1:9" x14ac:dyDescent="0.25">
      <c r="C111" s="3"/>
      <c r="D111" s="3"/>
      <c r="H111" s="2"/>
      <c r="I111" s="2"/>
    </row>
    <row r="112" spans="1:9" x14ac:dyDescent="0.25">
      <c r="C112" s="3"/>
      <c r="D112" s="3"/>
      <c r="H112" s="2"/>
      <c r="I112" s="2"/>
    </row>
    <row r="113" spans="3:9" x14ac:dyDescent="0.25">
      <c r="C113" s="3"/>
      <c r="D113" s="3"/>
      <c r="H113" s="2"/>
      <c r="I113" s="2"/>
    </row>
    <row r="114" spans="3:9" x14ac:dyDescent="0.25">
      <c r="C114" s="3"/>
      <c r="D114" s="3"/>
      <c r="H114" s="2"/>
      <c r="I114" s="2"/>
    </row>
    <row r="115" spans="3:9" x14ac:dyDescent="0.25">
      <c r="C115" s="3"/>
      <c r="D115" s="3"/>
      <c r="H115" s="2"/>
      <c r="I115" s="2"/>
    </row>
    <row r="116" spans="3:9" x14ac:dyDescent="0.25">
      <c r="C116" s="3"/>
      <c r="D116" s="3"/>
      <c r="H116" s="2"/>
      <c r="I116" s="2"/>
    </row>
    <row r="117" spans="3:9" x14ac:dyDescent="0.25">
      <c r="C117" s="3"/>
      <c r="D117" s="3"/>
      <c r="H117" s="2"/>
      <c r="I117" s="2"/>
    </row>
    <row r="118" spans="3:9" x14ac:dyDescent="0.25">
      <c r="C118" s="3"/>
      <c r="D118" s="3"/>
      <c r="H118" s="2"/>
      <c r="I118" s="2"/>
    </row>
    <row r="119" spans="3:9" x14ac:dyDescent="0.25">
      <c r="C119" s="3"/>
      <c r="D119" s="3"/>
      <c r="H119" s="2"/>
      <c r="I119" s="2"/>
    </row>
    <row r="120" spans="3:9" x14ac:dyDescent="0.25">
      <c r="C120" s="3"/>
      <c r="D120" s="3"/>
      <c r="H120" s="2"/>
      <c r="I120" s="2"/>
    </row>
    <row r="121" spans="3:9" x14ac:dyDescent="0.25">
      <c r="C121" s="3"/>
      <c r="D121" s="3"/>
      <c r="H121" s="2"/>
      <c r="I121" s="2"/>
    </row>
    <row r="122" spans="3:9" x14ac:dyDescent="0.25">
      <c r="C122" s="3"/>
      <c r="D122" s="3"/>
      <c r="H122" s="2"/>
      <c r="I122" s="2"/>
    </row>
    <row r="123" spans="3:9" x14ac:dyDescent="0.25">
      <c r="C123" s="3"/>
      <c r="D123" s="3"/>
      <c r="H123" s="2"/>
      <c r="I123" s="2"/>
    </row>
    <row r="124" spans="3:9" x14ac:dyDescent="0.25">
      <c r="C124" s="3"/>
      <c r="D124" s="3"/>
      <c r="H124" s="2"/>
      <c r="I124" s="2"/>
    </row>
    <row r="125" spans="3:9" x14ac:dyDescent="0.25">
      <c r="C125" s="3"/>
      <c r="D125" s="3"/>
      <c r="H125" s="2"/>
      <c r="I125" s="2"/>
    </row>
    <row r="126" spans="3:9" x14ac:dyDescent="0.25">
      <c r="C126" s="3"/>
      <c r="D126" s="3"/>
      <c r="H126" s="2"/>
      <c r="I126" s="2"/>
    </row>
    <row r="127" spans="3:9" x14ac:dyDescent="0.25">
      <c r="C127" s="3"/>
      <c r="D127" s="3"/>
      <c r="H127" s="2"/>
      <c r="I127" s="2"/>
    </row>
    <row r="128" spans="3:9" x14ac:dyDescent="0.25">
      <c r="C128" s="3"/>
      <c r="D128" s="3"/>
      <c r="H128" s="2"/>
      <c r="I128" s="2"/>
    </row>
    <row r="129" spans="3:9" x14ac:dyDescent="0.25">
      <c r="C129" s="3"/>
      <c r="D129" s="3"/>
      <c r="H129" s="2"/>
      <c r="I129" s="2"/>
    </row>
    <row r="130" spans="3:9" x14ac:dyDescent="0.25">
      <c r="C130" s="3"/>
      <c r="D130" s="3"/>
      <c r="H130" s="2"/>
      <c r="I130" s="2"/>
    </row>
    <row r="131" spans="3:9" x14ac:dyDescent="0.25">
      <c r="C131" s="3"/>
      <c r="D131" s="3"/>
      <c r="H131" s="2"/>
      <c r="I131" s="2"/>
    </row>
    <row r="132" spans="3:9" x14ac:dyDescent="0.25">
      <c r="C132" s="3"/>
      <c r="D132" s="3"/>
      <c r="H132" s="2"/>
      <c r="I132" s="2"/>
    </row>
    <row r="133" spans="3:9" x14ac:dyDescent="0.25">
      <c r="C133" s="3"/>
      <c r="D133" s="3"/>
      <c r="H133" s="2"/>
      <c r="I133" s="2"/>
    </row>
    <row r="134" spans="3:9" x14ac:dyDescent="0.25">
      <c r="C134" s="3"/>
      <c r="D134" s="3"/>
      <c r="H134" s="2"/>
      <c r="I134" s="2"/>
    </row>
    <row r="135" spans="3:9" x14ac:dyDescent="0.25">
      <c r="C135" s="3"/>
      <c r="D135" s="3"/>
      <c r="H135" s="2"/>
      <c r="I135" s="2"/>
    </row>
    <row r="136" spans="3:9" x14ac:dyDescent="0.25">
      <c r="C136" s="3"/>
      <c r="D136" s="3"/>
      <c r="H136" s="2"/>
      <c r="I136" s="2"/>
    </row>
    <row r="137" spans="3:9" x14ac:dyDescent="0.25">
      <c r="C137" s="3"/>
      <c r="D137" s="3"/>
      <c r="H137" s="2"/>
      <c r="I137" s="2"/>
    </row>
    <row r="138" spans="3:9" x14ac:dyDescent="0.25">
      <c r="C138" s="3"/>
      <c r="D138" s="3"/>
      <c r="H138" s="2"/>
      <c r="I138" s="2"/>
    </row>
    <row r="139" spans="3:9" x14ac:dyDescent="0.25">
      <c r="C139" s="3"/>
      <c r="D139" s="3"/>
      <c r="H139" s="2"/>
      <c r="I139" s="2"/>
    </row>
    <row r="140" spans="3:9" x14ac:dyDescent="0.25">
      <c r="C140" s="3"/>
      <c r="D140" s="3"/>
      <c r="H140" s="2"/>
      <c r="I140" s="2"/>
    </row>
    <row r="141" spans="3:9" x14ac:dyDescent="0.25">
      <c r="C141" s="3"/>
      <c r="D141" s="3"/>
      <c r="H141" s="2"/>
      <c r="I141" s="2"/>
    </row>
    <row r="142" spans="3:9" x14ac:dyDescent="0.25">
      <c r="C142" s="3"/>
      <c r="D142" s="3"/>
      <c r="H142" s="2"/>
      <c r="I142" s="2"/>
    </row>
    <row r="143" spans="3:9" x14ac:dyDescent="0.25">
      <c r="C143" s="3"/>
      <c r="D143" s="3"/>
      <c r="H143" s="2"/>
      <c r="I143" s="2"/>
    </row>
    <row r="144" spans="3:9" x14ac:dyDescent="0.25">
      <c r="C144" s="3"/>
      <c r="D144" s="3"/>
      <c r="H144" s="2"/>
      <c r="I144" s="2"/>
    </row>
    <row r="145" spans="3:9" x14ac:dyDescent="0.25">
      <c r="C145" s="3"/>
      <c r="D145" s="3"/>
      <c r="H145" s="2"/>
      <c r="I145" s="2"/>
    </row>
    <row r="146" spans="3:9" x14ac:dyDescent="0.25">
      <c r="C146" s="3"/>
      <c r="D146" s="3"/>
      <c r="H146" s="2"/>
      <c r="I146" s="2"/>
    </row>
    <row r="147" spans="3:9" x14ac:dyDescent="0.25">
      <c r="C147" s="3"/>
      <c r="D147" s="3"/>
      <c r="H147" s="2"/>
      <c r="I147" s="2"/>
    </row>
    <row r="148" spans="3:9" x14ac:dyDescent="0.25">
      <c r="C148" s="3"/>
      <c r="D148" s="3"/>
      <c r="H148" s="2"/>
      <c r="I148" s="2"/>
    </row>
    <row r="149" spans="3:9" x14ac:dyDescent="0.25">
      <c r="C149" s="3"/>
      <c r="D149" s="3"/>
      <c r="H149" s="2"/>
      <c r="I149" s="2"/>
    </row>
    <row r="150" spans="3:9" x14ac:dyDescent="0.25">
      <c r="C150" s="3"/>
      <c r="D150" s="3"/>
      <c r="H150" s="2"/>
      <c r="I150" s="2"/>
    </row>
    <row r="151" spans="3:9" x14ac:dyDescent="0.25">
      <c r="C151" s="3"/>
      <c r="D151" s="3"/>
      <c r="H151" s="2"/>
      <c r="I151" s="2"/>
    </row>
    <row r="152" spans="3:9" x14ac:dyDescent="0.25">
      <c r="C152" s="3"/>
      <c r="D152" s="3"/>
      <c r="H152" s="2"/>
      <c r="I152" s="2"/>
    </row>
    <row r="153" spans="3:9" x14ac:dyDescent="0.25">
      <c r="C153" s="3"/>
      <c r="D153" s="3"/>
      <c r="H153" s="2"/>
      <c r="I153" s="2"/>
    </row>
    <row r="154" spans="3:9" x14ac:dyDescent="0.25">
      <c r="C154" s="3"/>
      <c r="D154" s="3"/>
      <c r="H154" s="2"/>
      <c r="I154" s="2"/>
    </row>
    <row r="155" spans="3:9" x14ac:dyDescent="0.25">
      <c r="C155" s="3"/>
      <c r="D155" s="3"/>
      <c r="H155" s="2"/>
      <c r="I155" s="2"/>
    </row>
    <row r="156" spans="3:9" x14ac:dyDescent="0.25">
      <c r="C156" s="3"/>
      <c r="D156" s="3"/>
      <c r="H156" s="2"/>
      <c r="I156" s="2"/>
    </row>
    <row r="157" spans="3:9" x14ac:dyDescent="0.25">
      <c r="C157" s="3"/>
      <c r="D157" s="3"/>
      <c r="H157" s="2"/>
      <c r="I157" s="2"/>
    </row>
    <row r="158" spans="3:9" x14ac:dyDescent="0.25">
      <c r="C158" s="3"/>
      <c r="D158" s="3"/>
      <c r="H158" s="2"/>
      <c r="I158" s="2"/>
    </row>
    <row r="159" spans="3:9" x14ac:dyDescent="0.25">
      <c r="C159" s="3"/>
      <c r="D159" s="3"/>
      <c r="H159" s="2"/>
      <c r="I159" s="2"/>
    </row>
    <row r="160" spans="3:9" x14ac:dyDescent="0.25">
      <c r="C160" s="3"/>
      <c r="D160" s="3"/>
      <c r="H160" s="2"/>
      <c r="I160" s="2"/>
    </row>
    <row r="161" spans="3:9" x14ac:dyDescent="0.25">
      <c r="C161" s="3"/>
      <c r="D161" s="3"/>
      <c r="H161" s="2"/>
      <c r="I161" s="2"/>
    </row>
    <row r="162" spans="3:9" x14ac:dyDescent="0.25">
      <c r="C162" s="3"/>
      <c r="D162" s="3"/>
      <c r="H162" s="2"/>
      <c r="I162" s="2"/>
    </row>
    <row r="163" spans="3:9" x14ac:dyDescent="0.25">
      <c r="C163" s="3"/>
      <c r="D163" s="3"/>
      <c r="H163" s="2"/>
      <c r="I163" s="2"/>
    </row>
    <row r="164" spans="3:9" x14ac:dyDescent="0.25">
      <c r="C164" s="3"/>
      <c r="D164" s="3"/>
      <c r="H164" s="2"/>
      <c r="I164" s="2"/>
    </row>
    <row r="165" spans="3:9" x14ac:dyDescent="0.25">
      <c r="C165" s="3"/>
      <c r="D165" s="3"/>
      <c r="H165" s="2"/>
      <c r="I165" s="2"/>
    </row>
    <row r="166" spans="3:9" x14ac:dyDescent="0.25">
      <c r="C166" s="3"/>
      <c r="D166" s="3"/>
      <c r="H166" s="2"/>
      <c r="I166" s="2"/>
    </row>
    <row r="167" spans="3:9" x14ac:dyDescent="0.25">
      <c r="C167" s="3"/>
      <c r="D167" s="3"/>
      <c r="H167" s="2"/>
      <c r="I167" s="2"/>
    </row>
    <row r="168" spans="3:9" x14ac:dyDescent="0.25">
      <c r="C168" s="3"/>
      <c r="D168" s="3"/>
      <c r="H168" s="2"/>
      <c r="I168" s="2"/>
    </row>
    <row r="169" spans="3:9" x14ac:dyDescent="0.25">
      <c r="C169" s="3"/>
      <c r="D169" s="3"/>
      <c r="H169" s="2"/>
      <c r="I169" s="2"/>
    </row>
    <row r="170" spans="3:9" x14ac:dyDescent="0.25">
      <c r="C170" s="3"/>
      <c r="D170" s="3"/>
      <c r="H170" s="2"/>
      <c r="I170" s="2"/>
    </row>
  </sheetData>
  <mergeCells count="6">
    <mergeCell ref="A1:D1"/>
    <mergeCell ref="F1:I1"/>
    <mergeCell ref="A2:B2"/>
    <mergeCell ref="C2:D2"/>
    <mergeCell ref="F2:G2"/>
    <mergeCell ref="H2:I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8"/>
  <sheetViews>
    <sheetView topLeftCell="A3" zoomScaleNormal="100" workbookViewId="0">
      <selection activeCell="R26" sqref="R26"/>
    </sheetView>
  </sheetViews>
  <sheetFormatPr defaultRowHeight="15.75" x14ac:dyDescent="0.25"/>
  <cols>
    <col min="1" max="1" width="9.7109375" style="1" bestFit="1" customWidth="1"/>
    <col min="2" max="2" width="10.85546875" style="1" bestFit="1" customWidth="1"/>
    <col min="3" max="3" width="9.42578125" style="1" bestFit="1" customWidth="1"/>
    <col min="4" max="4" width="10.85546875" style="1" bestFit="1" customWidth="1"/>
    <col min="5" max="16384" width="9.140625" style="1"/>
  </cols>
  <sheetData>
    <row r="1" spans="1:9" x14ac:dyDescent="0.25">
      <c r="A1" s="8" t="s">
        <v>1</v>
      </c>
      <c r="B1" s="8"/>
      <c r="C1" s="8"/>
      <c r="D1" s="8"/>
      <c r="F1" s="8" t="str">
        <f>A1</f>
        <v>Monotonic-Square</v>
      </c>
      <c r="G1" s="8"/>
      <c r="H1" s="8"/>
      <c r="I1" s="8"/>
    </row>
    <row r="2" spans="1:9" x14ac:dyDescent="0.25">
      <c r="A2" s="9" t="s">
        <v>2</v>
      </c>
      <c r="B2" s="9"/>
      <c r="C2" s="10" t="s">
        <v>0</v>
      </c>
      <c r="D2" s="10"/>
      <c r="F2" s="9" t="str">
        <f>A2</f>
        <v>Without CFRP</v>
      </c>
      <c r="G2" s="9"/>
      <c r="H2" s="10" t="str">
        <f>C2</f>
        <v>With CFRP</v>
      </c>
      <c r="I2" s="10"/>
    </row>
    <row r="3" spans="1:9" x14ac:dyDescent="0.25">
      <c r="A3" s="4">
        <v>0</v>
      </c>
      <c r="B3" s="4">
        <v>0</v>
      </c>
      <c r="C3" s="5">
        <v>0</v>
      </c>
      <c r="D3" s="5">
        <v>0</v>
      </c>
      <c r="F3" s="2">
        <f>A3</f>
        <v>0</v>
      </c>
      <c r="G3" s="2">
        <f>B3/1000</f>
        <v>0</v>
      </c>
      <c r="H3" s="2">
        <f>C3</f>
        <v>0</v>
      </c>
      <c r="I3" s="2">
        <f>D3/1000</f>
        <v>0</v>
      </c>
    </row>
    <row r="4" spans="1:9" x14ac:dyDescent="0.25">
      <c r="A4" s="4">
        <v>2.9999999329447746E-2</v>
      </c>
      <c r="B4" s="4">
        <v>139.2000732421875</v>
      </c>
      <c r="C4" s="5">
        <v>2.9999999329447746E-2</v>
      </c>
      <c r="D4" s="5">
        <v>142.71905517578125</v>
      </c>
      <c r="F4" s="2">
        <f t="shared" ref="F4:F48" si="0">A4</f>
        <v>2.9999999329447746E-2</v>
      </c>
      <c r="G4" s="2">
        <f t="shared" ref="G4:G48" si="1">B4/1000</f>
        <v>0.1392000732421875</v>
      </c>
      <c r="H4" s="2">
        <f t="shared" ref="H4:H67" si="2">C4</f>
        <v>2.9999999329447746E-2</v>
      </c>
      <c r="I4" s="2">
        <f>D4/1000</f>
        <v>0.14271905517578126</v>
      </c>
    </row>
    <row r="5" spans="1:9" x14ac:dyDescent="0.25">
      <c r="A5" s="4">
        <v>5.9999998658895493E-2</v>
      </c>
      <c r="B5" s="4">
        <v>283.43728637695313</v>
      </c>
      <c r="C5" s="5">
        <v>5.9999998658895493E-2</v>
      </c>
      <c r="D5" s="5">
        <v>290.9420166015625</v>
      </c>
      <c r="F5" s="2">
        <f t="shared" si="0"/>
        <v>5.9999998658895493E-2</v>
      </c>
      <c r="G5" s="2">
        <f t="shared" si="1"/>
        <v>0.28343728637695315</v>
      </c>
      <c r="H5" s="2">
        <f t="shared" si="2"/>
        <v>5.9999998658895493E-2</v>
      </c>
      <c r="I5" s="2">
        <f t="shared" ref="I5:I67" si="3">D5/1000</f>
        <v>0.29094201660156249</v>
      </c>
    </row>
    <row r="6" spans="1:9" x14ac:dyDescent="0.25">
      <c r="A6" s="4">
        <v>0.10499999672174454</v>
      </c>
      <c r="B6" s="4">
        <v>503.32357788085938</v>
      </c>
      <c r="C6" s="5">
        <v>0.10499999672174454</v>
      </c>
      <c r="D6" s="5">
        <v>516.78302001953125</v>
      </c>
      <c r="F6" s="2">
        <f t="shared" si="0"/>
        <v>0.10499999672174454</v>
      </c>
      <c r="G6" s="2">
        <f t="shared" si="1"/>
        <v>0.50332357788085935</v>
      </c>
      <c r="H6" s="2">
        <f t="shared" si="2"/>
        <v>0.10499999672174454</v>
      </c>
      <c r="I6" s="2">
        <f t="shared" si="3"/>
        <v>0.51678302001953125</v>
      </c>
    </row>
    <row r="7" spans="1:9" x14ac:dyDescent="0.25">
      <c r="A7" s="4">
        <v>0.17249999940395355</v>
      </c>
      <c r="B7" s="4">
        <v>833.00567626953125</v>
      </c>
      <c r="C7" s="5">
        <v>0.17249999940395355</v>
      </c>
      <c r="D7" s="5">
        <v>855.43975830078125</v>
      </c>
      <c r="F7" s="2">
        <f t="shared" si="0"/>
        <v>0.17249999940395355</v>
      </c>
      <c r="G7" s="2">
        <f t="shared" si="1"/>
        <v>0.83300567626953126</v>
      </c>
      <c r="H7" s="2">
        <f t="shared" si="2"/>
        <v>0.17249999940395355</v>
      </c>
      <c r="I7" s="2">
        <f t="shared" si="3"/>
        <v>0.85543975830078123</v>
      </c>
    </row>
    <row r="8" spans="1:9" x14ac:dyDescent="0.25">
      <c r="A8" s="4">
        <v>0.27375000715255737</v>
      </c>
      <c r="B8" s="4">
        <v>1327.769287109375</v>
      </c>
      <c r="C8" s="5">
        <v>0.27375000715255737</v>
      </c>
      <c r="D8" s="5">
        <v>1362.98828125</v>
      </c>
      <c r="F8" s="2">
        <f t="shared" si="0"/>
        <v>0.27375000715255737</v>
      </c>
      <c r="G8" s="2">
        <f t="shared" si="1"/>
        <v>1.3277692871093749</v>
      </c>
      <c r="H8" s="2">
        <f t="shared" si="2"/>
        <v>0.27375000715255737</v>
      </c>
      <c r="I8" s="2">
        <f t="shared" si="3"/>
        <v>1.36298828125</v>
      </c>
    </row>
    <row r="9" spans="1:9" x14ac:dyDescent="0.25">
      <c r="A9" s="4">
        <v>0.42562499642372131</v>
      </c>
      <c r="B9" s="4">
        <v>2068.130615234375</v>
      </c>
      <c r="C9" s="5">
        <v>0.42562499642372131</v>
      </c>
      <c r="D9" s="5">
        <v>2122.8935546875</v>
      </c>
      <c r="F9" s="2">
        <f t="shared" si="0"/>
        <v>0.42562499642372131</v>
      </c>
      <c r="G9" s="2">
        <f t="shared" si="1"/>
        <v>2.068130615234375</v>
      </c>
      <c r="H9" s="2">
        <f t="shared" si="2"/>
        <v>0.42562499642372131</v>
      </c>
      <c r="I9" s="2">
        <f t="shared" si="3"/>
        <v>2.1228935546874999</v>
      </c>
    </row>
    <row r="10" spans="1:9" x14ac:dyDescent="0.25">
      <c r="A10" s="4">
        <v>0.65343749523162842</v>
      </c>
      <c r="B10" s="4">
        <v>3178.8212890625</v>
      </c>
      <c r="C10" s="5">
        <v>0.65343749523162842</v>
      </c>
      <c r="D10" s="5">
        <v>3263.36279296875</v>
      </c>
      <c r="F10" s="2">
        <f t="shared" si="0"/>
        <v>0.65343749523162842</v>
      </c>
      <c r="G10" s="2">
        <f t="shared" si="1"/>
        <v>3.1788212890624998</v>
      </c>
      <c r="H10" s="2">
        <f t="shared" si="2"/>
        <v>0.65343749523162842</v>
      </c>
      <c r="I10" s="2">
        <f>D10/1000</f>
        <v>3.2633627929687501</v>
      </c>
    </row>
    <row r="11" spans="1:9" x14ac:dyDescent="0.25">
      <c r="A11" s="4">
        <v>0.99515622854232788</v>
      </c>
      <c r="B11" s="4">
        <v>4845.2138671875</v>
      </c>
      <c r="C11" s="5">
        <v>0.99515622854232788</v>
      </c>
      <c r="D11" s="5">
        <v>4974.3125</v>
      </c>
      <c r="F11" s="2">
        <f t="shared" si="0"/>
        <v>0.99515622854232788</v>
      </c>
      <c r="G11" s="2">
        <f t="shared" si="1"/>
        <v>4.8452138671874998</v>
      </c>
      <c r="H11" s="2">
        <f t="shared" si="2"/>
        <v>0.99515622854232788</v>
      </c>
      <c r="I11" s="2">
        <f t="shared" si="3"/>
        <v>4.9743124999999999</v>
      </c>
    </row>
    <row r="12" spans="1:9" x14ac:dyDescent="0.25">
      <c r="A12" s="4">
        <v>1.5077344179153442</v>
      </c>
      <c r="B12" s="4">
        <v>7338.330078125</v>
      </c>
      <c r="C12" s="5">
        <v>1.5077344179153442</v>
      </c>
      <c r="D12" s="5">
        <v>7535.17578125</v>
      </c>
      <c r="F12" s="2">
        <f t="shared" si="0"/>
        <v>1.5077344179153442</v>
      </c>
      <c r="G12" s="2">
        <f t="shared" si="1"/>
        <v>7.3383300781249998</v>
      </c>
      <c r="H12" s="2">
        <f t="shared" si="2"/>
        <v>1.5077344179153442</v>
      </c>
      <c r="I12" s="2">
        <f t="shared" si="3"/>
        <v>7.5351757812500004</v>
      </c>
    </row>
    <row r="13" spans="1:9" x14ac:dyDescent="0.25">
      <c r="A13" s="4">
        <v>2.2766015529632568</v>
      </c>
      <c r="B13" s="4">
        <v>9533.1982421875</v>
      </c>
      <c r="C13" s="5">
        <v>2.2766015529632568</v>
      </c>
      <c r="D13" s="5">
        <v>9834.2861328125</v>
      </c>
      <c r="F13" s="2">
        <f t="shared" si="0"/>
        <v>2.2766015529632568</v>
      </c>
      <c r="G13" s="2">
        <f t="shared" si="1"/>
        <v>9.5331982421875008</v>
      </c>
      <c r="H13" s="2">
        <f t="shared" si="2"/>
        <v>2.2766015529632568</v>
      </c>
      <c r="I13" s="2">
        <f t="shared" si="3"/>
        <v>9.8342861328124993</v>
      </c>
    </row>
    <row r="14" spans="1:9" x14ac:dyDescent="0.25">
      <c r="A14" s="4">
        <v>3.4299023151397705</v>
      </c>
      <c r="B14" s="4">
        <v>10315.4365234375</v>
      </c>
      <c r="C14" s="5">
        <v>3.4299023151397705</v>
      </c>
      <c r="D14" s="5">
        <v>10901.36328125</v>
      </c>
      <c r="F14" s="2">
        <f t="shared" si="0"/>
        <v>3.4299023151397705</v>
      </c>
      <c r="G14" s="2">
        <f t="shared" si="1"/>
        <v>10.3154365234375</v>
      </c>
      <c r="H14" s="2">
        <f t="shared" si="2"/>
        <v>3.4299023151397705</v>
      </c>
      <c r="I14" s="2">
        <f t="shared" si="3"/>
        <v>10.901363281249999</v>
      </c>
    </row>
    <row r="15" spans="1:9" x14ac:dyDescent="0.25">
      <c r="A15" s="4">
        <v>5.159853458404541</v>
      </c>
      <c r="B15" s="4">
        <v>11073.7158203125</v>
      </c>
      <c r="C15" s="5">
        <v>5.159853458404541</v>
      </c>
      <c r="D15" s="5">
        <v>12086.91015625</v>
      </c>
      <c r="F15" s="2">
        <f t="shared" si="0"/>
        <v>5.159853458404541</v>
      </c>
      <c r="G15" s="2">
        <f t="shared" si="1"/>
        <v>11.073715820312501</v>
      </c>
      <c r="H15" s="2">
        <f t="shared" si="2"/>
        <v>5.159853458404541</v>
      </c>
      <c r="I15" s="2">
        <f t="shared" si="3"/>
        <v>12.086910156249999</v>
      </c>
    </row>
    <row r="16" spans="1:9" x14ac:dyDescent="0.25">
      <c r="A16" s="4">
        <v>7.7547802925109863</v>
      </c>
      <c r="B16" s="4">
        <v>11872.0126953125</v>
      </c>
      <c r="C16" s="5">
        <v>6.8898048400878906</v>
      </c>
      <c r="D16" s="5">
        <v>13027.306640625</v>
      </c>
      <c r="F16" s="2">
        <f t="shared" si="0"/>
        <v>7.7547802925109863</v>
      </c>
      <c r="G16" s="2">
        <f t="shared" si="1"/>
        <v>11.872012695312501</v>
      </c>
      <c r="H16" s="2">
        <f t="shared" si="2"/>
        <v>6.8898048400878906</v>
      </c>
      <c r="I16" s="2">
        <f t="shared" si="3"/>
        <v>13.027306640625</v>
      </c>
    </row>
    <row r="17" spans="1:9" x14ac:dyDescent="0.25">
      <c r="A17" s="4">
        <v>8.4035120010375977</v>
      </c>
      <c r="B17" s="4">
        <v>12040.83203125</v>
      </c>
      <c r="C17" s="5">
        <v>7.3222923278808594</v>
      </c>
      <c r="D17" s="5">
        <v>13214.21484375</v>
      </c>
      <c r="F17" s="2">
        <f t="shared" si="0"/>
        <v>8.4035120010375977</v>
      </c>
      <c r="G17" s="2">
        <f t="shared" si="1"/>
        <v>12.04083203125</v>
      </c>
      <c r="H17" s="2">
        <f t="shared" si="2"/>
        <v>7.3222923278808594</v>
      </c>
      <c r="I17" s="2">
        <f t="shared" si="3"/>
        <v>13.21421484375</v>
      </c>
    </row>
    <row r="18" spans="1:9" x14ac:dyDescent="0.25">
      <c r="A18" s="4">
        <v>9.0522432327270508</v>
      </c>
      <c r="B18" s="4">
        <v>12199.794921875</v>
      </c>
      <c r="C18" s="5">
        <v>7.9710240364074707</v>
      </c>
      <c r="D18" s="5">
        <v>13471.091796875</v>
      </c>
      <c r="F18" s="2">
        <f t="shared" si="0"/>
        <v>9.0522432327270508</v>
      </c>
      <c r="G18" s="2">
        <f t="shared" si="1"/>
        <v>12.199794921875</v>
      </c>
      <c r="H18" s="2">
        <f t="shared" si="2"/>
        <v>7.9710240364074707</v>
      </c>
      <c r="I18" s="2">
        <f t="shared" si="3"/>
        <v>13.471091796874999</v>
      </c>
    </row>
    <row r="19" spans="1:9" x14ac:dyDescent="0.25">
      <c r="A19" s="4">
        <v>10.025341033935547</v>
      </c>
      <c r="B19" s="4">
        <v>12406.353515625</v>
      </c>
      <c r="C19" s="5">
        <v>8.2142982482910156</v>
      </c>
      <c r="D19" s="5">
        <v>13559.841796875</v>
      </c>
      <c r="F19" s="2">
        <f t="shared" si="0"/>
        <v>10.025341033935547</v>
      </c>
      <c r="G19" s="2">
        <f t="shared" si="1"/>
        <v>12.406353515625</v>
      </c>
      <c r="H19" s="2">
        <f t="shared" si="2"/>
        <v>8.2142982482910156</v>
      </c>
      <c r="I19" s="2">
        <f t="shared" si="3"/>
        <v>13.559841796875</v>
      </c>
    </row>
    <row r="20" spans="1:9" x14ac:dyDescent="0.25">
      <c r="A20" s="4">
        <v>10.998438835144043</v>
      </c>
      <c r="B20" s="4">
        <v>12601.6416015625</v>
      </c>
      <c r="C20" s="5">
        <v>8.3055267333984375</v>
      </c>
      <c r="D20" s="5">
        <v>13591.0595703125</v>
      </c>
      <c r="F20" s="2">
        <f t="shared" si="0"/>
        <v>10.998438835144043</v>
      </c>
      <c r="G20" s="2">
        <f t="shared" si="1"/>
        <v>12.6016416015625</v>
      </c>
      <c r="H20" s="2">
        <f t="shared" si="2"/>
        <v>8.3055267333984375</v>
      </c>
      <c r="I20" s="2">
        <f t="shared" si="3"/>
        <v>13.591059570312501</v>
      </c>
    </row>
    <row r="21" spans="1:9" x14ac:dyDescent="0.25">
      <c r="A21" s="4">
        <v>11.971536636352539</v>
      </c>
      <c r="B21" s="4">
        <v>12783.5810546875</v>
      </c>
      <c r="C21" s="5">
        <v>8.3397369384765625</v>
      </c>
      <c r="D21" s="5">
        <v>13602.7802734375</v>
      </c>
      <c r="F21" s="2">
        <f t="shared" si="0"/>
        <v>11.971536636352539</v>
      </c>
      <c r="G21" s="2">
        <f t="shared" si="1"/>
        <v>12.783581054687501</v>
      </c>
      <c r="H21" s="2">
        <f t="shared" si="2"/>
        <v>8.3397369384765625</v>
      </c>
      <c r="I21" s="2">
        <f t="shared" si="3"/>
        <v>13.602780273437499</v>
      </c>
    </row>
    <row r="22" spans="1:9" x14ac:dyDescent="0.25">
      <c r="A22" s="4">
        <v>13.431182861328125</v>
      </c>
      <c r="B22" s="4">
        <v>13027.7607421875</v>
      </c>
      <c r="C22" s="5">
        <v>8.39105224609375</v>
      </c>
      <c r="D22" s="5">
        <v>13619.9462890625</v>
      </c>
      <c r="F22" s="2">
        <f t="shared" si="0"/>
        <v>13.431182861328125</v>
      </c>
      <c r="G22" s="2">
        <f t="shared" si="1"/>
        <v>13.0277607421875</v>
      </c>
      <c r="H22" s="2">
        <f t="shared" si="2"/>
        <v>8.39105224609375</v>
      </c>
      <c r="I22" s="2">
        <f t="shared" si="3"/>
        <v>13.619946289062501</v>
      </c>
    </row>
    <row r="23" spans="1:9" x14ac:dyDescent="0.25">
      <c r="A23" s="4">
        <v>15.620652198791504</v>
      </c>
      <c r="B23" s="4">
        <v>13321.8896484375</v>
      </c>
      <c r="C23" s="5">
        <v>8.4680261611938477</v>
      </c>
      <c r="D23" s="5">
        <v>13642.33984375</v>
      </c>
      <c r="F23" s="2">
        <f t="shared" si="0"/>
        <v>15.620652198791504</v>
      </c>
      <c r="G23" s="2">
        <f t="shared" si="1"/>
        <v>13.3218896484375</v>
      </c>
      <c r="H23" s="2">
        <f t="shared" si="2"/>
        <v>8.4680261611938477</v>
      </c>
      <c r="I23" s="2">
        <f t="shared" si="3"/>
        <v>13.642339843749999</v>
      </c>
    </row>
    <row r="24" spans="1:9" x14ac:dyDescent="0.25">
      <c r="A24" s="4">
        <v>17.810121536254883</v>
      </c>
      <c r="B24" s="4">
        <v>13551.2822265625</v>
      </c>
      <c r="C24" s="5">
        <v>8.487269401550293</v>
      </c>
      <c r="D24" s="5">
        <v>13648.69921875</v>
      </c>
      <c r="F24" s="2">
        <f t="shared" si="0"/>
        <v>17.810121536254883</v>
      </c>
      <c r="G24" s="2">
        <f t="shared" si="1"/>
        <v>13.551282226562501</v>
      </c>
      <c r="H24" s="2">
        <f t="shared" si="2"/>
        <v>8.487269401550293</v>
      </c>
      <c r="I24" s="2">
        <f t="shared" si="3"/>
        <v>13.64869921875</v>
      </c>
    </row>
    <row r="25" spans="1:9" x14ac:dyDescent="0.25">
      <c r="A25" s="4">
        <v>18.357488632202148</v>
      </c>
      <c r="B25" s="4">
        <v>13597.4228515625</v>
      </c>
      <c r="C25" s="5">
        <v>8.5065126419067383</v>
      </c>
      <c r="D25" s="5">
        <v>13655.072265625</v>
      </c>
      <c r="F25" s="2">
        <f t="shared" si="0"/>
        <v>18.357488632202148</v>
      </c>
      <c r="G25" s="2">
        <f t="shared" si="1"/>
        <v>13.5974228515625</v>
      </c>
      <c r="H25" s="2">
        <f t="shared" si="2"/>
        <v>8.5065126419067383</v>
      </c>
      <c r="I25" s="2">
        <f t="shared" si="3"/>
        <v>13.655072265625</v>
      </c>
    </row>
    <row r="26" spans="1:9" x14ac:dyDescent="0.25">
      <c r="A26" s="4">
        <v>18.904855728149414</v>
      </c>
      <c r="B26" s="4">
        <v>13639.4296875</v>
      </c>
      <c r="C26" s="5">
        <v>8.5353775024414063</v>
      </c>
      <c r="D26" s="5">
        <v>13664.34765625</v>
      </c>
      <c r="F26" s="2">
        <f t="shared" si="0"/>
        <v>18.904855728149414</v>
      </c>
      <c r="G26" s="2">
        <f t="shared" si="1"/>
        <v>13.6394296875</v>
      </c>
      <c r="H26" s="2">
        <f t="shared" si="2"/>
        <v>8.5353775024414063</v>
      </c>
      <c r="I26" s="2">
        <f t="shared" si="3"/>
        <v>13.664347656249999</v>
      </c>
    </row>
    <row r="27" spans="1:9" x14ac:dyDescent="0.25">
      <c r="A27" s="4">
        <v>19.110118865966797</v>
      </c>
      <c r="B27" s="4">
        <v>13654.3857421875</v>
      </c>
      <c r="C27" s="5">
        <v>8.5360546112060547</v>
      </c>
      <c r="D27" s="5">
        <v>13664.55859375</v>
      </c>
      <c r="F27" s="2">
        <f t="shared" si="0"/>
        <v>19.110118865966797</v>
      </c>
      <c r="G27" s="2">
        <f t="shared" si="1"/>
        <v>13.6543857421875</v>
      </c>
      <c r="H27" s="2">
        <f t="shared" si="2"/>
        <v>8.5360546112060547</v>
      </c>
      <c r="I27" s="2">
        <f t="shared" si="3"/>
        <v>13.66455859375</v>
      </c>
    </row>
    <row r="28" spans="1:9" x14ac:dyDescent="0.25">
      <c r="A28" s="4">
        <v>19.418012619018555</v>
      </c>
      <c r="B28" s="4">
        <v>13674.5400390625</v>
      </c>
      <c r="C28" s="5">
        <v>8.5370693206787109</v>
      </c>
      <c r="D28" s="5">
        <v>13664.794921875</v>
      </c>
      <c r="F28" s="2">
        <f t="shared" si="0"/>
        <v>19.418012619018555</v>
      </c>
      <c r="G28" s="2">
        <f t="shared" si="1"/>
        <v>13.674540039062499</v>
      </c>
      <c r="H28" s="2">
        <f t="shared" si="2"/>
        <v>8.5370693206787109</v>
      </c>
      <c r="I28" s="2">
        <f t="shared" si="3"/>
        <v>13.664794921875</v>
      </c>
    </row>
    <row r="29" spans="1:9" x14ac:dyDescent="0.25">
      <c r="A29" s="4">
        <v>19.494987487792969</v>
      </c>
      <c r="B29" s="4">
        <v>13679.8115234375</v>
      </c>
      <c r="C29" s="5">
        <v>8.5385913848876953</v>
      </c>
      <c r="D29" s="5">
        <v>13665.009765625</v>
      </c>
      <c r="F29" s="2">
        <f t="shared" si="0"/>
        <v>19.494987487792969</v>
      </c>
      <c r="G29" s="2">
        <f t="shared" si="1"/>
        <v>13.6798115234375</v>
      </c>
      <c r="H29" s="2">
        <f t="shared" si="2"/>
        <v>8.5385913848876953</v>
      </c>
      <c r="I29" s="2">
        <f t="shared" si="3"/>
        <v>13.665009765624999</v>
      </c>
    </row>
    <row r="30" spans="1:9" x14ac:dyDescent="0.25">
      <c r="A30" s="4">
        <v>19.57196044921875</v>
      </c>
      <c r="B30" s="4">
        <v>13684.6630859375</v>
      </c>
      <c r="C30" s="5">
        <v>8.5408744812011719</v>
      </c>
      <c r="D30" s="5">
        <v>13665.3447265625</v>
      </c>
      <c r="F30" s="2">
        <f t="shared" si="0"/>
        <v>19.57196044921875</v>
      </c>
      <c r="G30" s="2">
        <f t="shared" si="1"/>
        <v>13.684663085937499</v>
      </c>
      <c r="H30" s="2">
        <f t="shared" si="2"/>
        <v>8.5408744812011719</v>
      </c>
      <c r="I30" s="2">
        <f t="shared" si="3"/>
        <v>13.6653447265625</v>
      </c>
    </row>
    <row r="31" spans="1:9" x14ac:dyDescent="0.25">
      <c r="A31" s="4">
        <v>19.687419891357422</v>
      </c>
      <c r="B31" s="4">
        <v>13692.03125</v>
      </c>
      <c r="C31" s="5">
        <v>8.5443000793457031</v>
      </c>
      <c r="D31" s="5">
        <v>13665.830078125</v>
      </c>
      <c r="F31" s="2">
        <f t="shared" si="0"/>
        <v>19.687419891357422</v>
      </c>
      <c r="G31" s="2">
        <f t="shared" si="1"/>
        <v>13.692031249999999</v>
      </c>
      <c r="H31" s="2">
        <f t="shared" si="2"/>
        <v>8.5443000793457031</v>
      </c>
      <c r="I31" s="2">
        <f t="shared" si="3"/>
        <v>13.665830078125</v>
      </c>
    </row>
    <row r="32" spans="1:9" x14ac:dyDescent="0.25">
      <c r="A32" s="4">
        <v>19.860610961914063</v>
      </c>
      <c r="B32" s="4">
        <v>13704.1376953125</v>
      </c>
      <c r="C32" s="5">
        <v>8.5494365692138672</v>
      </c>
      <c r="D32" s="5">
        <v>13666.482421875</v>
      </c>
      <c r="F32" s="2">
        <f t="shared" si="0"/>
        <v>19.860610961914063</v>
      </c>
      <c r="G32" s="2">
        <f t="shared" si="1"/>
        <v>13.7041376953125</v>
      </c>
      <c r="H32" s="2">
        <f t="shared" si="2"/>
        <v>8.5494365692138672</v>
      </c>
      <c r="I32" s="2">
        <f t="shared" si="3"/>
        <v>13.666482421874999</v>
      </c>
    </row>
    <row r="33" spans="1:9" x14ac:dyDescent="0.25">
      <c r="A33" s="4">
        <v>20.120395660400391</v>
      </c>
      <c r="B33" s="4">
        <v>13721.23046875</v>
      </c>
      <c r="C33" s="5">
        <v>8.5571432113647461</v>
      </c>
      <c r="D33" s="5">
        <v>13666.8505859375</v>
      </c>
      <c r="F33" s="2">
        <f t="shared" si="0"/>
        <v>20.120395660400391</v>
      </c>
      <c r="G33" s="2">
        <f t="shared" si="1"/>
        <v>13.721230468750001</v>
      </c>
      <c r="H33" s="2">
        <f t="shared" si="2"/>
        <v>8.5571432113647461</v>
      </c>
      <c r="I33" s="2">
        <f t="shared" si="3"/>
        <v>13.6668505859375</v>
      </c>
    </row>
    <row r="34" spans="1:9" x14ac:dyDescent="0.25">
      <c r="A34" s="4">
        <v>20.510074615478516</v>
      </c>
      <c r="B34" s="4">
        <v>13745.27734375</v>
      </c>
      <c r="C34" s="5">
        <v>8.5687017440795898</v>
      </c>
      <c r="D34" s="5">
        <v>13667.8359375</v>
      </c>
      <c r="F34" s="2">
        <f t="shared" si="0"/>
        <v>20.510074615478516</v>
      </c>
      <c r="G34" s="2">
        <f t="shared" si="1"/>
        <v>13.745277343750001</v>
      </c>
      <c r="H34" s="2">
        <f t="shared" si="2"/>
        <v>8.5687017440795898</v>
      </c>
      <c r="I34" s="2">
        <f t="shared" si="3"/>
        <v>13.6678359375</v>
      </c>
    </row>
    <row r="35" spans="1:9" x14ac:dyDescent="0.25">
      <c r="A35" s="4">
        <v>21.094593048095703</v>
      </c>
      <c r="B35" s="4">
        <v>13779.658203125</v>
      </c>
      <c r="C35" s="5">
        <v>8.5860404968261719</v>
      </c>
      <c r="D35" s="5">
        <v>13672.720703125</v>
      </c>
      <c r="F35" s="2">
        <f t="shared" si="0"/>
        <v>21.094593048095703</v>
      </c>
      <c r="G35" s="2">
        <f t="shared" si="1"/>
        <v>13.779658203125001</v>
      </c>
      <c r="H35" s="2">
        <f t="shared" si="2"/>
        <v>8.5860404968261719</v>
      </c>
      <c r="I35" s="2">
        <f t="shared" si="3"/>
        <v>13.672720703125</v>
      </c>
    </row>
    <row r="36" spans="1:9" x14ac:dyDescent="0.25">
      <c r="A36" s="4">
        <v>21.971368789672852</v>
      </c>
      <c r="B36" s="4">
        <v>13829.427734375</v>
      </c>
      <c r="C36" s="5">
        <v>8.6120491027832031</v>
      </c>
      <c r="D36" s="5">
        <v>13674.9130859375</v>
      </c>
      <c r="F36" s="2">
        <f t="shared" si="0"/>
        <v>21.971368789672852</v>
      </c>
      <c r="G36" s="2">
        <f t="shared" si="1"/>
        <v>13.829427734375001</v>
      </c>
      <c r="H36" s="2">
        <f t="shared" si="2"/>
        <v>8.6120491027832031</v>
      </c>
      <c r="I36" s="2">
        <f t="shared" si="3"/>
        <v>13.674913085937501</v>
      </c>
    </row>
    <row r="37" spans="1:9" x14ac:dyDescent="0.25">
      <c r="A37" s="4">
        <v>23.286535263061523</v>
      </c>
      <c r="B37" s="4">
        <v>13898.6640625</v>
      </c>
      <c r="C37" s="5">
        <v>8.6510601043701172</v>
      </c>
      <c r="D37" s="5">
        <v>13685.0947265625</v>
      </c>
      <c r="F37" s="2">
        <f t="shared" si="0"/>
        <v>23.286535263061523</v>
      </c>
      <c r="G37" s="2">
        <f t="shared" si="1"/>
        <v>13.8986640625</v>
      </c>
      <c r="H37" s="2">
        <f t="shared" si="2"/>
        <v>8.6510601043701172</v>
      </c>
      <c r="I37" s="2">
        <f t="shared" si="3"/>
        <v>13.6850947265625</v>
      </c>
    </row>
    <row r="38" spans="1:9" x14ac:dyDescent="0.25">
      <c r="A38" s="4">
        <v>23.779722213745117</v>
      </c>
      <c r="B38" s="4">
        <v>13920.755859375</v>
      </c>
      <c r="C38" s="5">
        <v>8.7095785140991211</v>
      </c>
      <c r="D38" s="5">
        <v>13702.435546875</v>
      </c>
      <c r="F38" s="2">
        <f t="shared" si="0"/>
        <v>23.779722213745117</v>
      </c>
      <c r="G38" s="2">
        <f t="shared" si="1"/>
        <v>13.920755859374999</v>
      </c>
      <c r="H38" s="2">
        <f t="shared" si="2"/>
        <v>8.7095785140991211</v>
      </c>
      <c r="I38" s="2">
        <f t="shared" si="3"/>
        <v>13.702435546875</v>
      </c>
    </row>
    <row r="39" spans="1:9" x14ac:dyDescent="0.25">
      <c r="A39" s="4">
        <v>24.519502639770508</v>
      </c>
      <c r="B39" s="4">
        <v>13950.1611328125</v>
      </c>
      <c r="C39" s="5">
        <v>8.7973546981811523</v>
      </c>
      <c r="D39" s="5">
        <v>13727.4267578125</v>
      </c>
      <c r="F39" s="2">
        <f t="shared" si="0"/>
        <v>24.519502639770508</v>
      </c>
      <c r="G39" s="2">
        <f t="shared" si="1"/>
        <v>13.9501611328125</v>
      </c>
      <c r="H39" s="2">
        <f t="shared" si="2"/>
        <v>8.7973546981811523</v>
      </c>
      <c r="I39" s="2">
        <f t="shared" si="3"/>
        <v>13.7274267578125</v>
      </c>
    </row>
    <row r="40" spans="1:9" x14ac:dyDescent="0.25">
      <c r="A40" s="4">
        <v>25.629171371459961</v>
      </c>
      <c r="B40" s="4">
        <v>13990.9443359375</v>
      </c>
      <c r="C40" s="5">
        <v>8.9290199279785156</v>
      </c>
      <c r="D40" s="5">
        <v>13762.791015625</v>
      </c>
      <c r="F40" s="2">
        <f t="shared" si="0"/>
        <v>25.629171371459961</v>
      </c>
      <c r="G40" s="2">
        <f t="shared" si="1"/>
        <v>13.990944335937501</v>
      </c>
      <c r="H40" s="2">
        <f t="shared" si="2"/>
        <v>8.9290199279785156</v>
      </c>
      <c r="I40" s="2">
        <f t="shared" si="3"/>
        <v>13.762791015625</v>
      </c>
    </row>
    <row r="41" spans="1:9" x14ac:dyDescent="0.25">
      <c r="A41" s="4">
        <v>26.045299530029297</v>
      </c>
      <c r="B41" s="4">
        <v>14005.7587890625</v>
      </c>
      <c r="C41" s="5">
        <v>9.1265172958374023</v>
      </c>
      <c r="D41" s="5">
        <v>13810.779296875</v>
      </c>
      <c r="F41" s="2">
        <f t="shared" si="0"/>
        <v>26.045299530029297</v>
      </c>
      <c r="G41" s="2">
        <f t="shared" si="1"/>
        <v>14.005758789062501</v>
      </c>
      <c r="H41" s="2">
        <f t="shared" si="2"/>
        <v>9.1265172958374023</v>
      </c>
      <c r="I41" s="2">
        <f t="shared" si="3"/>
        <v>13.810779296874999</v>
      </c>
    </row>
    <row r="42" spans="1:9" x14ac:dyDescent="0.25">
      <c r="A42" s="4">
        <v>26.46142578125</v>
      </c>
      <c r="B42" s="4">
        <v>14020.00390625</v>
      </c>
      <c r="C42" s="5">
        <v>9.4227638244628906</v>
      </c>
      <c r="D42" s="5">
        <v>13887.0625</v>
      </c>
      <c r="F42" s="2">
        <f t="shared" si="0"/>
        <v>26.46142578125</v>
      </c>
      <c r="G42" s="2">
        <f t="shared" si="1"/>
        <v>14.02000390625</v>
      </c>
      <c r="H42" s="2">
        <f t="shared" si="2"/>
        <v>9.4227638244628906</v>
      </c>
      <c r="I42" s="2">
        <f t="shared" si="3"/>
        <v>13.887062500000001</v>
      </c>
    </row>
    <row r="43" spans="1:9" x14ac:dyDescent="0.25">
      <c r="A43" s="4">
        <v>26.877552032470703</v>
      </c>
      <c r="B43" s="4">
        <v>14034.197265625</v>
      </c>
      <c r="C43" s="5">
        <v>9.8671331405639648</v>
      </c>
      <c r="D43" s="5">
        <v>14004.287109375</v>
      </c>
      <c r="F43" s="2">
        <f t="shared" si="0"/>
        <v>26.877552032470703</v>
      </c>
      <c r="G43" s="2">
        <f t="shared" si="1"/>
        <v>14.034197265625</v>
      </c>
      <c r="H43" s="2">
        <f t="shared" si="2"/>
        <v>9.8671331405639648</v>
      </c>
      <c r="I43" s="2">
        <f t="shared" si="3"/>
        <v>14.004287109374999</v>
      </c>
    </row>
    <row r="44" spans="1:9" x14ac:dyDescent="0.25">
      <c r="A44" s="4">
        <v>27.501741409301758</v>
      </c>
      <c r="B44" s="4">
        <v>14055.2626953125</v>
      </c>
      <c r="C44" s="5">
        <v>10.033771514892578</v>
      </c>
      <c r="D44" s="5">
        <v>14045.974609375</v>
      </c>
      <c r="F44" s="2">
        <f t="shared" si="0"/>
        <v>27.501741409301758</v>
      </c>
      <c r="G44" s="2">
        <f t="shared" si="1"/>
        <v>14.0552626953125</v>
      </c>
      <c r="H44" s="2">
        <f t="shared" si="2"/>
        <v>10.033771514892578</v>
      </c>
      <c r="I44" s="2">
        <f t="shared" si="3"/>
        <v>14.045974609375</v>
      </c>
    </row>
    <row r="45" spans="1:9" x14ac:dyDescent="0.25">
      <c r="A45" s="4">
        <v>28.125930786132813</v>
      </c>
      <c r="B45" s="4">
        <v>14076.013671875</v>
      </c>
      <c r="C45" s="5">
        <v>10.096261024475098</v>
      </c>
      <c r="D45" s="5">
        <v>14061.3115234375</v>
      </c>
      <c r="F45" s="2">
        <f t="shared" si="0"/>
        <v>28.125930786132813</v>
      </c>
      <c r="G45" s="2">
        <f t="shared" si="1"/>
        <v>14.076013671875</v>
      </c>
      <c r="H45" s="2">
        <f t="shared" si="2"/>
        <v>10.096261024475098</v>
      </c>
      <c r="I45" s="2">
        <f t="shared" si="3"/>
        <v>14.061311523437499</v>
      </c>
    </row>
    <row r="46" spans="1:9" x14ac:dyDescent="0.25">
      <c r="A46" s="4">
        <v>28.750120162963867</v>
      </c>
      <c r="B46" s="4">
        <v>14095.6181640625</v>
      </c>
      <c r="C46" s="5">
        <v>10.189994812011719</v>
      </c>
      <c r="D46" s="5">
        <v>14075.8720703125</v>
      </c>
      <c r="F46" s="2">
        <f t="shared" si="0"/>
        <v>28.750120162963867</v>
      </c>
      <c r="G46" s="2">
        <f t="shared" si="1"/>
        <v>14.0956181640625</v>
      </c>
      <c r="H46" s="2">
        <f t="shared" si="2"/>
        <v>10.189994812011719</v>
      </c>
      <c r="I46" s="2">
        <f t="shared" si="3"/>
        <v>14.075872070312499</v>
      </c>
    </row>
    <row r="47" spans="1:9" x14ac:dyDescent="0.25">
      <c r="A47" s="4">
        <v>29.686405181884766</v>
      </c>
      <c r="B47" s="4">
        <v>14124.0634765625</v>
      </c>
      <c r="C47" s="5">
        <v>10.195853233337402</v>
      </c>
      <c r="D47" s="5">
        <v>14075.4345703125</v>
      </c>
      <c r="F47" s="2">
        <f t="shared" si="0"/>
        <v>29.686405181884766</v>
      </c>
      <c r="G47" s="2">
        <f t="shared" si="1"/>
        <v>14.124063476562499</v>
      </c>
      <c r="H47" s="2">
        <f t="shared" si="2"/>
        <v>10.195853233337402</v>
      </c>
      <c r="I47" s="2">
        <f t="shared" si="3"/>
        <v>14.075434570312501</v>
      </c>
    </row>
    <row r="48" spans="1:9" x14ac:dyDescent="0.25">
      <c r="A48" s="4">
        <v>30</v>
      </c>
      <c r="B48" s="4">
        <v>14132.71484375</v>
      </c>
      <c r="C48" s="5">
        <v>10.201711654663086</v>
      </c>
      <c r="D48" s="5">
        <v>14075.7314453125</v>
      </c>
      <c r="F48" s="2">
        <f t="shared" si="0"/>
        <v>30</v>
      </c>
      <c r="G48" s="2">
        <f t="shared" si="1"/>
        <v>14.13271484375</v>
      </c>
      <c r="H48" s="2">
        <f t="shared" si="2"/>
        <v>10.201711654663086</v>
      </c>
      <c r="I48" s="2">
        <f t="shared" si="3"/>
        <v>14.075731445312501</v>
      </c>
    </row>
    <row r="49" spans="1:9" x14ac:dyDescent="0.25">
      <c r="A49" s="4"/>
      <c r="B49" s="4"/>
      <c r="C49" s="5">
        <v>10.20757007598877</v>
      </c>
      <c r="D49" s="5">
        <v>14075.5634765625</v>
      </c>
      <c r="F49" s="2"/>
      <c r="G49" s="2"/>
      <c r="H49" s="2">
        <f t="shared" si="2"/>
        <v>10.20757007598877</v>
      </c>
      <c r="I49" s="2">
        <f t="shared" si="3"/>
        <v>14.0755634765625</v>
      </c>
    </row>
    <row r="50" spans="1:9" x14ac:dyDescent="0.25">
      <c r="A50" s="4"/>
      <c r="B50" s="4"/>
      <c r="C50" s="5">
        <v>10.20903491973877</v>
      </c>
      <c r="D50" s="5">
        <v>14075.5341796875</v>
      </c>
      <c r="F50" s="2"/>
      <c r="G50" s="2"/>
      <c r="H50" s="2">
        <f t="shared" si="2"/>
        <v>10.20903491973877</v>
      </c>
      <c r="I50" s="2">
        <f t="shared" si="3"/>
        <v>14.0755341796875</v>
      </c>
    </row>
    <row r="51" spans="1:9" x14ac:dyDescent="0.25">
      <c r="A51" s="2"/>
      <c r="B51" s="2"/>
      <c r="C51" s="5">
        <v>10.21123218536377</v>
      </c>
      <c r="D51" s="5">
        <v>14076.232421875</v>
      </c>
      <c r="F51" s="2"/>
      <c r="G51" s="2"/>
      <c r="H51" s="2">
        <f t="shared" si="2"/>
        <v>10.21123218536377</v>
      </c>
      <c r="I51" s="2">
        <f t="shared" si="3"/>
        <v>14.076232421875</v>
      </c>
    </row>
    <row r="52" spans="1:9" x14ac:dyDescent="0.25">
      <c r="A52" s="2"/>
      <c r="B52" s="2"/>
      <c r="C52" s="5">
        <v>10.214527130126953</v>
      </c>
      <c r="D52" s="5">
        <v>14076.716796875</v>
      </c>
      <c r="F52" s="2"/>
      <c r="G52" s="2"/>
      <c r="H52" s="2">
        <f t="shared" si="2"/>
        <v>10.214527130126953</v>
      </c>
      <c r="I52" s="2">
        <f t="shared" si="3"/>
        <v>14.076716796875001</v>
      </c>
    </row>
    <row r="53" spans="1:9" x14ac:dyDescent="0.25">
      <c r="A53" s="2"/>
      <c r="B53" s="2"/>
      <c r="C53" s="5">
        <v>10.219470024108887</v>
      </c>
      <c r="D53" s="5">
        <v>14077.3330078125</v>
      </c>
      <c r="F53" s="2"/>
      <c r="G53" s="2"/>
      <c r="H53" s="2">
        <f t="shared" si="2"/>
        <v>10.219470024108887</v>
      </c>
      <c r="I53" s="2">
        <f t="shared" si="3"/>
        <v>14.0773330078125</v>
      </c>
    </row>
    <row r="54" spans="1:9" x14ac:dyDescent="0.25">
      <c r="A54" s="2"/>
      <c r="B54" s="2"/>
      <c r="C54" s="5">
        <v>10.22132396697998</v>
      </c>
      <c r="D54" s="5">
        <v>14077.5966796875</v>
      </c>
      <c r="F54" s="2"/>
      <c r="G54" s="2"/>
      <c r="H54" s="2">
        <f t="shared" si="2"/>
        <v>10.22132396697998</v>
      </c>
      <c r="I54" s="2">
        <f t="shared" si="3"/>
        <v>14.077596679687501</v>
      </c>
    </row>
    <row r="55" spans="1:9" x14ac:dyDescent="0.25">
      <c r="A55" s="2"/>
      <c r="B55" s="2"/>
      <c r="C55" s="5">
        <v>10.221787452697754</v>
      </c>
      <c r="D55" s="5">
        <v>14077.681640625</v>
      </c>
      <c r="F55" s="2"/>
      <c r="G55" s="2"/>
      <c r="H55" s="2">
        <f t="shared" si="2"/>
        <v>10.221787452697754</v>
      </c>
      <c r="I55" s="2">
        <f t="shared" si="3"/>
        <v>14.077681640625</v>
      </c>
    </row>
    <row r="56" spans="1:9" x14ac:dyDescent="0.25">
      <c r="A56" s="2"/>
      <c r="B56" s="2"/>
      <c r="C56" s="5">
        <v>10.221902847290039</v>
      </c>
      <c r="D56" s="5">
        <v>14077.708984375</v>
      </c>
      <c r="F56" s="2"/>
      <c r="G56" s="2"/>
      <c r="H56" s="2">
        <f t="shared" si="2"/>
        <v>10.221902847290039</v>
      </c>
      <c r="I56" s="2">
        <f t="shared" si="3"/>
        <v>14.077708984375001</v>
      </c>
    </row>
    <row r="57" spans="1:9" x14ac:dyDescent="0.25">
      <c r="A57" s="2"/>
      <c r="B57" s="2"/>
      <c r="C57" s="5">
        <v>10.222076416015625</v>
      </c>
      <c r="D57" s="5">
        <v>14077.7548828125</v>
      </c>
      <c r="F57" s="2"/>
      <c r="G57" s="2"/>
      <c r="H57" s="2">
        <f t="shared" si="2"/>
        <v>10.222076416015625</v>
      </c>
      <c r="I57" s="2">
        <f t="shared" si="3"/>
        <v>14.077754882812499</v>
      </c>
    </row>
    <row r="58" spans="1:9" x14ac:dyDescent="0.25">
      <c r="A58" s="2"/>
      <c r="B58" s="2"/>
      <c r="C58" s="5">
        <v>10.22233772277832</v>
      </c>
      <c r="D58" s="5">
        <v>14077.98046875</v>
      </c>
      <c r="F58" s="2"/>
      <c r="G58" s="2"/>
      <c r="H58" s="2">
        <f t="shared" si="2"/>
        <v>10.22233772277832</v>
      </c>
      <c r="I58" s="2">
        <f t="shared" si="3"/>
        <v>14.077980468750001</v>
      </c>
    </row>
    <row r="59" spans="1:9" x14ac:dyDescent="0.25">
      <c r="A59" s="2"/>
      <c r="B59" s="2"/>
      <c r="C59" s="5">
        <v>10.222598075866699</v>
      </c>
      <c r="D59" s="5">
        <v>14077.8740234375</v>
      </c>
      <c r="F59" s="2"/>
      <c r="G59" s="2"/>
      <c r="H59" s="2">
        <f t="shared" si="2"/>
        <v>10.222598075866699</v>
      </c>
      <c r="I59" s="2">
        <f t="shared" si="3"/>
        <v>14.0778740234375</v>
      </c>
    </row>
    <row r="60" spans="1:9" x14ac:dyDescent="0.25">
      <c r="A60" s="2"/>
      <c r="B60" s="2"/>
      <c r="C60" s="5">
        <v>10.222662925720215</v>
      </c>
      <c r="D60" s="5">
        <v>14077.904296875</v>
      </c>
      <c r="F60" s="2"/>
      <c r="G60" s="2"/>
      <c r="H60" s="2">
        <f t="shared" si="2"/>
        <v>10.222662925720215</v>
      </c>
      <c r="I60" s="2">
        <f t="shared" si="3"/>
        <v>14.077904296874999</v>
      </c>
    </row>
    <row r="61" spans="1:9" x14ac:dyDescent="0.25">
      <c r="A61" s="2"/>
      <c r="B61" s="2"/>
      <c r="C61" s="5">
        <v>10.222761154174805</v>
      </c>
      <c r="D61" s="5">
        <v>14077.9501953125</v>
      </c>
      <c r="F61" s="2"/>
      <c r="G61" s="2"/>
      <c r="H61" s="2">
        <f t="shared" si="2"/>
        <v>10.222761154174805</v>
      </c>
      <c r="I61" s="2">
        <f t="shared" si="3"/>
        <v>14.0779501953125</v>
      </c>
    </row>
    <row r="62" spans="1:9" x14ac:dyDescent="0.25">
      <c r="A62" s="2"/>
      <c r="B62" s="2"/>
      <c r="C62" s="5">
        <v>10.222908020019531</v>
      </c>
      <c r="D62" s="5">
        <v>14077.9716796875</v>
      </c>
      <c r="F62" s="2"/>
      <c r="G62" s="2"/>
      <c r="H62" s="2">
        <f t="shared" si="2"/>
        <v>10.222908020019531</v>
      </c>
      <c r="I62" s="2">
        <f t="shared" si="3"/>
        <v>14.077971679687501</v>
      </c>
    </row>
    <row r="63" spans="1:9" x14ac:dyDescent="0.25">
      <c r="A63" s="2"/>
      <c r="B63" s="2"/>
      <c r="C63" s="5">
        <v>10.223053932189941</v>
      </c>
      <c r="D63" s="5">
        <v>14077.634765625</v>
      </c>
      <c r="F63" s="2"/>
      <c r="G63" s="2"/>
      <c r="H63" s="2">
        <f t="shared" si="2"/>
        <v>10.223053932189941</v>
      </c>
      <c r="I63" s="2">
        <f t="shared" si="3"/>
        <v>14.077634765625</v>
      </c>
    </row>
    <row r="64" spans="1:9" x14ac:dyDescent="0.25">
      <c r="A64" s="2"/>
      <c r="B64" s="2"/>
      <c r="C64" s="5">
        <v>10.223200798034668</v>
      </c>
      <c r="D64" s="5">
        <v>14077.583984375</v>
      </c>
      <c r="F64" s="2"/>
      <c r="G64" s="2"/>
      <c r="H64" s="2">
        <f t="shared" si="2"/>
        <v>10.223200798034668</v>
      </c>
      <c r="I64" s="2">
        <f t="shared" si="3"/>
        <v>14.077583984375</v>
      </c>
    </row>
    <row r="65" spans="1:9" x14ac:dyDescent="0.25">
      <c r="A65" s="2"/>
      <c r="B65" s="2"/>
      <c r="C65" s="5">
        <v>10.223347663879395</v>
      </c>
      <c r="D65" s="5">
        <v>14077.55078125</v>
      </c>
      <c r="F65" s="2"/>
      <c r="G65" s="2"/>
      <c r="H65" s="2">
        <f t="shared" si="2"/>
        <v>10.223347663879395</v>
      </c>
      <c r="I65" s="2">
        <f t="shared" si="3"/>
        <v>14.07755078125</v>
      </c>
    </row>
    <row r="66" spans="1:9" x14ac:dyDescent="0.25">
      <c r="A66" s="2"/>
      <c r="B66" s="2"/>
      <c r="C66" s="5">
        <v>10.223567962646484</v>
      </c>
      <c r="D66" s="5">
        <v>14077.46484375</v>
      </c>
      <c r="F66" s="2"/>
      <c r="G66" s="2"/>
      <c r="H66" s="2">
        <f t="shared" si="2"/>
        <v>10.223567962646484</v>
      </c>
      <c r="I66" s="2">
        <f t="shared" si="3"/>
        <v>14.077464843750001</v>
      </c>
    </row>
    <row r="67" spans="1:9" x14ac:dyDescent="0.25">
      <c r="A67" s="2"/>
      <c r="B67" s="2"/>
      <c r="C67" s="5">
        <v>10.223897933959961</v>
      </c>
      <c r="D67" s="5">
        <v>14077.3203125</v>
      </c>
      <c r="F67" s="2"/>
      <c r="G67" s="2"/>
      <c r="H67" s="2">
        <f t="shared" si="2"/>
        <v>10.223897933959961</v>
      </c>
      <c r="I67" s="2">
        <f t="shared" si="3"/>
        <v>14.077320312499999</v>
      </c>
    </row>
    <row r="68" spans="1:9" x14ac:dyDescent="0.25">
      <c r="A68" s="2"/>
      <c r="B68" s="2"/>
      <c r="C68" s="5">
        <v>10.224391937255859</v>
      </c>
      <c r="D68" s="5">
        <v>14077.138671875</v>
      </c>
      <c r="F68" s="2"/>
      <c r="G68" s="2"/>
      <c r="H68" s="2">
        <f t="shared" ref="H68:H94" si="4">C68</f>
        <v>10.224391937255859</v>
      </c>
      <c r="I68" s="2">
        <f t="shared" ref="I68:I94" si="5">D68/1000</f>
        <v>14.077138671875</v>
      </c>
    </row>
    <row r="69" spans="1:9" x14ac:dyDescent="0.25">
      <c r="A69" s="2"/>
      <c r="B69" s="2"/>
      <c r="C69" s="5">
        <v>10.22513484954834</v>
      </c>
      <c r="D69" s="5">
        <v>14076.8828125</v>
      </c>
      <c r="F69" s="2"/>
      <c r="G69" s="2"/>
      <c r="H69" s="2">
        <f t="shared" si="4"/>
        <v>10.22513484954834</v>
      </c>
      <c r="I69" s="2">
        <f t="shared" si="5"/>
        <v>14.076882812499999</v>
      </c>
    </row>
    <row r="70" spans="1:9" x14ac:dyDescent="0.25">
      <c r="A70" s="2"/>
      <c r="B70" s="2"/>
      <c r="C70" s="5">
        <v>10.226247787475586</v>
      </c>
      <c r="D70" s="5">
        <v>14076.494140625</v>
      </c>
      <c r="F70" s="2"/>
      <c r="G70" s="2"/>
      <c r="H70" s="2">
        <f t="shared" si="4"/>
        <v>10.226247787475586</v>
      </c>
      <c r="I70" s="2">
        <f t="shared" si="5"/>
        <v>14.076494140625</v>
      </c>
    </row>
    <row r="71" spans="1:9" x14ac:dyDescent="0.25">
      <c r="A71" s="2"/>
      <c r="B71" s="2"/>
      <c r="C71" s="5">
        <v>10.22791862487793</v>
      </c>
      <c r="D71" s="5">
        <v>14075.9033203125</v>
      </c>
      <c r="F71" s="2"/>
      <c r="G71" s="2"/>
      <c r="H71" s="2">
        <f t="shared" si="4"/>
        <v>10.22791862487793</v>
      </c>
      <c r="I71" s="2">
        <f t="shared" si="5"/>
        <v>14.0759033203125</v>
      </c>
    </row>
    <row r="72" spans="1:9" x14ac:dyDescent="0.25">
      <c r="A72" s="2"/>
      <c r="B72" s="2"/>
      <c r="C72" s="5">
        <v>10.230422973632813</v>
      </c>
      <c r="D72" s="5">
        <v>14075.5751953125</v>
      </c>
      <c r="F72" s="2"/>
      <c r="G72" s="2"/>
      <c r="H72" s="2">
        <f t="shared" si="4"/>
        <v>10.230422973632813</v>
      </c>
      <c r="I72" s="2">
        <f t="shared" si="5"/>
        <v>14.075575195312499</v>
      </c>
    </row>
    <row r="73" spans="1:9" x14ac:dyDescent="0.25">
      <c r="A73" s="2"/>
      <c r="B73" s="2"/>
      <c r="C73" s="5">
        <v>10.23418140411377</v>
      </c>
      <c r="D73" s="5">
        <v>14074.75390625</v>
      </c>
      <c r="F73" s="2"/>
      <c r="G73" s="2"/>
      <c r="H73" s="2">
        <f t="shared" si="4"/>
        <v>10.23418140411377</v>
      </c>
      <c r="I73" s="2">
        <f t="shared" si="5"/>
        <v>14.074753906250001</v>
      </c>
    </row>
    <row r="74" spans="1:9" x14ac:dyDescent="0.25">
      <c r="A74" s="2"/>
      <c r="B74" s="2"/>
      <c r="C74" s="5">
        <v>10.23981761932373</v>
      </c>
      <c r="D74" s="5">
        <v>14070.708984375</v>
      </c>
      <c r="F74" s="2"/>
      <c r="G74" s="2"/>
      <c r="H74" s="2">
        <f t="shared" si="4"/>
        <v>10.23981761932373</v>
      </c>
      <c r="I74" s="2">
        <f t="shared" si="5"/>
        <v>14.070708984375001</v>
      </c>
    </row>
    <row r="75" spans="1:9" x14ac:dyDescent="0.25">
      <c r="A75" s="2"/>
      <c r="B75" s="2"/>
      <c r="C75" s="5">
        <v>10.248272895812988</v>
      </c>
      <c r="D75" s="5">
        <v>14061.0869140625</v>
      </c>
      <c r="F75" s="2"/>
      <c r="G75" s="2"/>
      <c r="H75" s="2">
        <f t="shared" si="4"/>
        <v>10.248272895812988</v>
      </c>
      <c r="I75" s="2">
        <f t="shared" si="5"/>
        <v>14.0610869140625</v>
      </c>
    </row>
    <row r="76" spans="1:9" x14ac:dyDescent="0.25">
      <c r="A76" s="2"/>
      <c r="B76" s="2"/>
      <c r="C76" s="5">
        <v>10.260955810546875</v>
      </c>
      <c r="D76" s="5">
        <v>14058.9189453125</v>
      </c>
      <c r="F76" s="2"/>
      <c r="G76" s="2"/>
      <c r="H76" s="2">
        <f t="shared" si="4"/>
        <v>10.260955810546875</v>
      </c>
      <c r="I76" s="2">
        <f t="shared" si="5"/>
        <v>14.058918945312501</v>
      </c>
    </row>
    <row r="77" spans="1:9" x14ac:dyDescent="0.25">
      <c r="A77" s="2"/>
      <c r="B77" s="2"/>
      <c r="C77" s="5">
        <v>10.279979705810547</v>
      </c>
      <c r="D77" s="5">
        <v>14065.76953125</v>
      </c>
      <c r="F77" s="2"/>
      <c r="G77" s="2"/>
      <c r="H77" s="2">
        <f t="shared" si="4"/>
        <v>10.279979705810547</v>
      </c>
      <c r="I77" s="2">
        <f t="shared" si="5"/>
        <v>14.06576953125</v>
      </c>
    </row>
    <row r="78" spans="1:9" x14ac:dyDescent="0.25">
      <c r="A78" s="2"/>
      <c r="B78" s="2"/>
      <c r="C78" s="5">
        <v>10.308515548706055</v>
      </c>
      <c r="D78" s="5">
        <v>14076.115234375</v>
      </c>
      <c r="F78" s="2"/>
      <c r="G78" s="2"/>
      <c r="H78" s="2">
        <f t="shared" si="4"/>
        <v>10.308515548706055</v>
      </c>
      <c r="I78" s="2">
        <f t="shared" si="5"/>
        <v>14.076115234374999</v>
      </c>
    </row>
    <row r="79" spans="1:9" x14ac:dyDescent="0.25">
      <c r="A79" s="2"/>
      <c r="B79" s="2"/>
      <c r="C79" s="5">
        <v>10.351320266723633</v>
      </c>
      <c r="D79" s="5">
        <v>14085.1181640625</v>
      </c>
      <c r="F79" s="2"/>
      <c r="G79" s="2"/>
      <c r="H79" s="2">
        <f t="shared" si="4"/>
        <v>10.351320266723633</v>
      </c>
      <c r="I79" s="2">
        <f t="shared" si="5"/>
        <v>14.0851181640625</v>
      </c>
    </row>
    <row r="80" spans="1:9" x14ac:dyDescent="0.25">
      <c r="A80" s="2"/>
      <c r="B80" s="2"/>
      <c r="C80" s="5">
        <v>10.415526390075684</v>
      </c>
      <c r="D80" s="5">
        <v>14095.099609375</v>
      </c>
      <c r="F80" s="2"/>
      <c r="G80" s="2"/>
      <c r="H80" s="2">
        <f t="shared" si="4"/>
        <v>10.415526390075684</v>
      </c>
      <c r="I80" s="2">
        <f t="shared" si="5"/>
        <v>14.095099609375</v>
      </c>
    </row>
    <row r="81" spans="1:9" x14ac:dyDescent="0.25">
      <c r="A81" s="2"/>
      <c r="B81" s="2"/>
      <c r="C81" s="5">
        <v>10.511836051940918</v>
      </c>
      <c r="D81" s="5">
        <v>14102.7666015625</v>
      </c>
      <c r="F81" s="2"/>
      <c r="G81" s="2"/>
      <c r="H81" s="2">
        <f t="shared" si="4"/>
        <v>10.511836051940918</v>
      </c>
      <c r="I81" s="2">
        <f t="shared" si="5"/>
        <v>14.1027666015625</v>
      </c>
    </row>
    <row r="82" spans="1:9" x14ac:dyDescent="0.25">
      <c r="A82" s="2"/>
      <c r="B82" s="2"/>
      <c r="C82" s="5">
        <v>10.656299591064453</v>
      </c>
      <c r="D82" s="5">
        <v>14130.486328125</v>
      </c>
      <c r="F82" s="2"/>
      <c r="G82" s="2"/>
      <c r="H82" s="2">
        <f t="shared" si="4"/>
        <v>10.656299591064453</v>
      </c>
      <c r="I82" s="2">
        <f t="shared" si="5"/>
        <v>14.130486328125</v>
      </c>
    </row>
    <row r="83" spans="1:9" x14ac:dyDescent="0.25">
      <c r="A83" s="2"/>
      <c r="B83" s="2"/>
      <c r="C83" s="5">
        <v>10.872995376586914</v>
      </c>
      <c r="D83" s="5">
        <v>14179.8212890625</v>
      </c>
      <c r="F83" s="2"/>
      <c r="G83" s="2"/>
      <c r="H83" s="2">
        <f t="shared" si="4"/>
        <v>10.872995376586914</v>
      </c>
      <c r="I83" s="2">
        <f t="shared" si="5"/>
        <v>14.179821289062501</v>
      </c>
    </row>
    <row r="84" spans="1:9" x14ac:dyDescent="0.25">
      <c r="A84" s="2"/>
      <c r="B84" s="2"/>
      <c r="C84" s="5">
        <v>11.198039054870605</v>
      </c>
      <c r="D84" s="5">
        <v>14256.119140625</v>
      </c>
      <c r="F84" s="2"/>
      <c r="G84" s="2"/>
      <c r="H84" s="2">
        <f t="shared" si="4"/>
        <v>11.198039054870605</v>
      </c>
      <c r="I84" s="2">
        <f t="shared" si="5"/>
        <v>14.256119140625</v>
      </c>
    </row>
    <row r="85" spans="1:9" x14ac:dyDescent="0.25">
      <c r="A85" s="2"/>
      <c r="B85" s="2"/>
      <c r="C85" s="5">
        <v>11.685605049133301</v>
      </c>
      <c r="D85" s="5">
        <v>14369.599609375</v>
      </c>
      <c r="F85" s="2"/>
      <c r="G85" s="2"/>
      <c r="H85" s="2">
        <f t="shared" si="4"/>
        <v>11.685605049133301</v>
      </c>
      <c r="I85" s="2">
        <f t="shared" si="5"/>
        <v>14.369599609374999</v>
      </c>
    </row>
    <row r="86" spans="1:9" x14ac:dyDescent="0.25">
      <c r="A86" s="2"/>
      <c r="B86" s="2"/>
      <c r="C86" s="5">
        <v>12.416954040527344</v>
      </c>
      <c r="D86" s="5">
        <v>14556.44921875</v>
      </c>
      <c r="F86" s="2"/>
      <c r="G86" s="2"/>
      <c r="H86" s="2">
        <f t="shared" si="4"/>
        <v>12.416954040527344</v>
      </c>
      <c r="I86" s="2">
        <f t="shared" si="5"/>
        <v>14.55644921875</v>
      </c>
    </row>
    <row r="87" spans="1:9" x14ac:dyDescent="0.25">
      <c r="A87" s="2"/>
      <c r="B87" s="2"/>
      <c r="C87" s="5">
        <v>13.51397705078125</v>
      </c>
      <c r="D87" s="5">
        <v>14835.0224609375</v>
      </c>
      <c r="F87" s="2"/>
      <c r="G87" s="2"/>
      <c r="H87" s="2">
        <f t="shared" si="4"/>
        <v>13.51397705078125</v>
      </c>
      <c r="I87" s="2">
        <f t="shared" si="5"/>
        <v>14.8350224609375</v>
      </c>
    </row>
    <row r="88" spans="1:9" x14ac:dyDescent="0.25">
      <c r="A88" s="2"/>
      <c r="B88" s="2"/>
      <c r="C88" s="5">
        <v>15.159511566162109</v>
      </c>
      <c r="D88" s="5">
        <v>15219.2890625</v>
      </c>
      <c r="F88" s="2"/>
      <c r="G88" s="2"/>
      <c r="H88" s="2">
        <f t="shared" si="4"/>
        <v>15.159511566162109</v>
      </c>
      <c r="I88" s="2">
        <f t="shared" si="5"/>
        <v>15.2192890625</v>
      </c>
    </row>
    <row r="89" spans="1:9" x14ac:dyDescent="0.25">
      <c r="A89" s="2"/>
      <c r="B89" s="2"/>
      <c r="C89" s="5">
        <v>17.627813339233398</v>
      </c>
      <c r="D89" s="5">
        <v>15761.4111328125</v>
      </c>
      <c r="F89" s="2"/>
      <c r="G89" s="2"/>
      <c r="H89" s="2">
        <f t="shared" si="4"/>
        <v>17.627813339233398</v>
      </c>
      <c r="I89" s="2">
        <f t="shared" si="5"/>
        <v>15.7614111328125</v>
      </c>
    </row>
    <row r="90" spans="1:9" x14ac:dyDescent="0.25">
      <c r="A90" s="2"/>
      <c r="B90" s="2"/>
      <c r="C90" s="5">
        <v>20.627813339233398</v>
      </c>
      <c r="D90" s="5">
        <v>16374.576171875</v>
      </c>
      <c r="F90" s="2"/>
      <c r="G90" s="2"/>
      <c r="H90" s="2">
        <f t="shared" si="4"/>
        <v>20.627813339233398</v>
      </c>
      <c r="I90" s="2">
        <f t="shared" si="5"/>
        <v>16.374576171874999</v>
      </c>
    </row>
    <row r="91" spans="1:9" x14ac:dyDescent="0.25">
      <c r="A91" s="2"/>
      <c r="B91" s="2"/>
      <c r="C91" s="5">
        <v>23.627813339233398</v>
      </c>
      <c r="D91" s="5">
        <v>16926.296875</v>
      </c>
      <c r="F91" s="2"/>
      <c r="G91" s="2"/>
      <c r="H91" s="2">
        <f t="shared" si="4"/>
        <v>23.627813339233398</v>
      </c>
      <c r="I91" s="2">
        <f t="shared" si="5"/>
        <v>16.926296874999998</v>
      </c>
    </row>
    <row r="92" spans="1:9" x14ac:dyDescent="0.25">
      <c r="A92" s="2"/>
      <c r="B92" s="2"/>
      <c r="C92" s="5">
        <v>26.627813339233398</v>
      </c>
      <c r="D92" s="5">
        <v>17402.86328125</v>
      </c>
      <c r="F92" s="2"/>
      <c r="G92" s="2"/>
      <c r="H92" s="2">
        <f t="shared" si="4"/>
        <v>26.627813339233398</v>
      </c>
      <c r="I92" s="2">
        <f t="shared" si="5"/>
        <v>17.402863281249999</v>
      </c>
    </row>
    <row r="93" spans="1:9" x14ac:dyDescent="0.25">
      <c r="A93" s="2"/>
      <c r="B93" s="2"/>
      <c r="C93" s="5">
        <v>29.627813339233398</v>
      </c>
      <c r="D93" s="5">
        <v>17819.078125</v>
      </c>
      <c r="F93" s="2"/>
      <c r="G93" s="2"/>
      <c r="H93" s="2">
        <f t="shared" si="4"/>
        <v>29.627813339233398</v>
      </c>
      <c r="I93" s="2">
        <f t="shared" si="5"/>
        <v>17.819078125000001</v>
      </c>
    </row>
    <row r="94" spans="1:9" x14ac:dyDescent="0.25">
      <c r="A94" s="2"/>
      <c r="B94" s="2"/>
      <c r="C94" s="5">
        <v>30</v>
      </c>
      <c r="D94" s="5">
        <v>17866.04296875</v>
      </c>
      <c r="F94" s="2"/>
      <c r="G94" s="2"/>
      <c r="H94" s="2">
        <f t="shared" si="4"/>
        <v>30</v>
      </c>
      <c r="I94" s="2">
        <f t="shared" si="5"/>
        <v>17.866042968750001</v>
      </c>
    </row>
    <row r="95" spans="1:9" x14ac:dyDescent="0.25">
      <c r="A95" s="2"/>
      <c r="B95" s="2"/>
      <c r="C95" s="2"/>
      <c r="D95" s="2"/>
      <c r="F95" s="2"/>
      <c r="G95" s="2"/>
      <c r="H95" s="2"/>
      <c r="I95" s="2"/>
    </row>
    <row r="96" spans="1:9" x14ac:dyDescent="0.25">
      <c r="A96" s="2"/>
      <c r="B96" s="2"/>
      <c r="C96" s="2"/>
      <c r="D96" s="2"/>
      <c r="F96" s="2"/>
      <c r="G96" s="2"/>
      <c r="H96" s="2"/>
      <c r="I96" s="2"/>
    </row>
    <row r="97" spans="1:9" x14ac:dyDescent="0.25">
      <c r="A97" s="2"/>
      <c r="B97" s="2"/>
      <c r="C97" s="2"/>
      <c r="D97" s="2"/>
      <c r="F97" s="2"/>
      <c r="G97" s="2"/>
      <c r="H97" s="2"/>
      <c r="I97" s="2"/>
    </row>
    <row r="98" spans="1:9" x14ac:dyDescent="0.25">
      <c r="A98" s="2"/>
      <c r="B98" s="2"/>
      <c r="C98" s="2"/>
      <c r="D98" s="2"/>
      <c r="F98" s="2"/>
      <c r="G98" s="2"/>
      <c r="H98" s="2"/>
      <c r="I98" s="2"/>
    </row>
    <row r="99" spans="1:9" x14ac:dyDescent="0.25">
      <c r="A99" s="2"/>
      <c r="B99" s="2"/>
      <c r="C99" s="2"/>
      <c r="D99" s="2"/>
      <c r="F99" s="2"/>
      <c r="G99" s="2"/>
      <c r="H99" s="2"/>
      <c r="I99" s="2"/>
    </row>
    <row r="100" spans="1:9" x14ac:dyDescent="0.25">
      <c r="A100" s="2"/>
      <c r="B100" s="2"/>
      <c r="C100" s="2"/>
      <c r="D100" s="2"/>
      <c r="F100" s="2"/>
      <c r="G100" s="2"/>
      <c r="H100" s="2"/>
      <c r="I100" s="2"/>
    </row>
    <row r="101" spans="1:9" x14ac:dyDescent="0.25">
      <c r="A101" s="2"/>
      <c r="B101" s="2"/>
      <c r="C101" s="2"/>
      <c r="D101" s="2"/>
      <c r="F101" s="2"/>
      <c r="G101" s="2"/>
      <c r="H101" s="2"/>
      <c r="I101" s="2"/>
    </row>
    <row r="102" spans="1:9" x14ac:dyDescent="0.25">
      <c r="A102" s="2"/>
      <c r="B102" s="2"/>
      <c r="C102" s="2"/>
      <c r="D102" s="2"/>
      <c r="F102" s="2"/>
      <c r="G102" s="2"/>
      <c r="H102" s="2"/>
      <c r="I102" s="2"/>
    </row>
    <row r="103" spans="1:9" x14ac:dyDescent="0.25">
      <c r="A103" s="2"/>
      <c r="B103" s="2"/>
      <c r="C103" s="2"/>
      <c r="D103" s="2"/>
      <c r="F103" s="2"/>
      <c r="G103" s="2"/>
      <c r="H103" s="2"/>
      <c r="I103" s="2"/>
    </row>
    <row r="104" spans="1:9" x14ac:dyDescent="0.25">
      <c r="A104" s="2"/>
      <c r="B104" s="2"/>
      <c r="C104" s="2"/>
      <c r="D104" s="2"/>
      <c r="F104" s="2"/>
      <c r="G104" s="2"/>
      <c r="H104" s="2"/>
      <c r="I104" s="2"/>
    </row>
    <row r="105" spans="1:9" x14ac:dyDescent="0.25">
      <c r="A105" s="2"/>
      <c r="B105" s="2"/>
      <c r="C105" s="2"/>
      <c r="D105" s="2"/>
      <c r="F105" s="2"/>
      <c r="G105" s="2"/>
      <c r="H105" s="2"/>
      <c r="I105" s="2"/>
    </row>
    <row r="106" spans="1:9" x14ac:dyDescent="0.25">
      <c r="A106" s="2"/>
      <c r="B106" s="2"/>
      <c r="C106" s="2"/>
      <c r="D106" s="2"/>
      <c r="F106" s="2"/>
      <c r="G106" s="2"/>
      <c r="H106" s="2"/>
      <c r="I106" s="2"/>
    </row>
    <row r="107" spans="1:9" x14ac:dyDescent="0.25">
      <c r="A107" s="2"/>
      <c r="B107" s="2"/>
      <c r="C107" s="2"/>
      <c r="D107" s="2"/>
      <c r="F107" s="2"/>
      <c r="G107" s="2"/>
      <c r="H107" s="2"/>
      <c r="I107" s="2"/>
    </row>
    <row r="108" spans="1:9" x14ac:dyDescent="0.25">
      <c r="A108" s="2"/>
      <c r="B108" s="2"/>
      <c r="C108" s="2"/>
      <c r="D108" s="2"/>
      <c r="F108" s="2"/>
      <c r="G108" s="2"/>
      <c r="H108" s="2"/>
      <c r="I108" s="2"/>
    </row>
  </sheetData>
  <mergeCells count="6">
    <mergeCell ref="C2:D2"/>
    <mergeCell ref="A1:D1"/>
    <mergeCell ref="A2:B2"/>
    <mergeCell ref="F1:I1"/>
    <mergeCell ref="F2:G2"/>
    <mergeCell ref="H2:I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1FA19-296D-4D9E-894E-B151CCCAC365}">
  <dimension ref="A1:I108"/>
  <sheetViews>
    <sheetView topLeftCell="A18" zoomScaleNormal="100" workbookViewId="0">
      <selection activeCell="S26" sqref="S26"/>
    </sheetView>
  </sheetViews>
  <sheetFormatPr defaultRowHeight="15.75" x14ac:dyDescent="0.25"/>
  <cols>
    <col min="1" max="1" width="9.7109375" style="1" bestFit="1" customWidth="1"/>
    <col min="2" max="2" width="10.85546875" style="1" bestFit="1" customWidth="1"/>
    <col min="3" max="3" width="9.42578125" style="1" bestFit="1" customWidth="1"/>
    <col min="4" max="4" width="10.85546875" style="1" bestFit="1" customWidth="1"/>
    <col min="5" max="16384" width="9.140625" style="1"/>
  </cols>
  <sheetData>
    <row r="1" spans="1:9" x14ac:dyDescent="0.25">
      <c r="A1" s="8" t="s">
        <v>1</v>
      </c>
      <c r="B1" s="8"/>
      <c r="C1" s="8"/>
      <c r="D1" s="8"/>
      <c r="F1" s="8" t="str">
        <f>A1</f>
        <v>Monotonic-Square</v>
      </c>
      <c r="G1" s="8"/>
      <c r="H1" s="8"/>
      <c r="I1" s="8"/>
    </row>
    <row r="2" spans="1:9" x14ac:dyDescent="0.25">
      <c r="A2" s="9" t="s">
        <v>2</v>
      </c>
      <c r="B2" s="9"/>
      <c r="C2" s="10" t="s">
        <v>0</v>
      </c>
      <c r="D2" s="10"/>
      <c r="F2" s="9" t="str">
        <f>A2</f>
        <v>Without CFRP</v>
      </c>
      <c r="G2" s="9"/>
      <c r="H2" s="10" t="str">
        <f>C2</f>
        <v>With CFRP</v>
      </c>
      <c r="I2" s="10"/>
    </row>
    <row r="3" spans="1:9" x14ac:dyDescent="0.25">
      <c r="A3" s="7">
        <v>0</v>
      </c>
      <c r="B3" s="7">
        <v>0</v>
      </c>
      <c r="C3" s="7">
        <v>0</v>
      </c>
      <c r="D3" s="7">
        <v>0</v>
      </c>
      <c r="F3" s="2">
        <f>A3</f>
        <v>0</v>
      </c>
      <c r="G3" s="2">
        <f>B3/1000</f>
        <v>0</v>
      </c>
      <c r="H3" s="2">
        <f>C3</f>
        <v>0</v>
      </c>
      <c r="I3" s="2">
        <f>D3/1000</f>
        <v>0</v>
      </c>
    </row>
    <row r="4" spans="1:9" x14ac:dyDescent="0.25">
      <c r="A4" s="7">
        <v>2.9999999329447746E-2</v>
      </c>
      <c r="B4" s="7">
        <v>147.46183776855469</v>
      </c>
      <c r="C4" s="7">
        <v>2.9999999329447746E-2</v>
      </c>
      <c r="D4" s="7">
        <v>153.10379028320313</v>
      </c>
      <c r="F4" s="2">
        <f t="shared" ref="F4:F27" si="0">A4</f>
        <v>2.9999999329447746E-2</v>
      </c>
      <c r="G4" s="2">
        <f t="shared" ref="G4:G27" si="1">B4/1000</f>
        <v>0.14746183776855468</v>
      </c>
      <c r="H4" s="2">
        <f t="shared" ref="H4:H28" si="2">C4</f>
        <v>2.9999999329447746E-2</v>
      </c>
      <c r="I4" s="2">
        <f t="shared" ref="I4:I28" si="3">D4/1000</f>
        <v>0.15310379028320312</v>
      </c>
    </row>
    <row r="5" spans="1:9" x14ac:dyDescent="0.25">
      <c r="A5" s="7">
        <v>5.9999998658895493E-2</v>
      </c>
      <c r="B5" s="7">
        <v>302.15374755859375</v>
      </c>
      <c r="C5" s="7">
        <v>5.9999998658895493E-2</v>
      </c>
      <c r="D5" s="7">
        <v>314.4410400390625</v>
      </c>
      <c r="F5" s="2">
        <f t="shared" si="0"/>
        <v>5.9999998658895493E-2</v>
      </c>
      <c r="G5" s="2">
        <f t="shared" si="1"/>
        <v>0.30215374755859375</v>
      </c>
      <c r="H5" s="2">
        <f t="shared" si="2"/>
        <v>5.9999998658895493E-2</v>
      </c>
      <c r="I5" s="2">
        <f t="shared" si="3"/>
        <v>0.31444104003906248</v>
      </c>
    </row>
    <row r="6" spans="1:9" x14ac:dyDescent="0.25">
      <c r="A6" s="7">
        <v>0.10499999672174454</v>
      </c>
      <c r="B6" s="7">
        <v>540.0570068359375</v>
      </c>
      <c r="C6" s="7">
        <v>0.10499999672174454</v>
      </c>
      <c r="D6" s="7">
        <v>563.0816650390625</v>
      </c>
      <c r="F6" s="2">
        <f t="shared" si="0"/>
        <v>0.10499999672174454</v>
      </c>
      <c r="G6" s="2">
        <f t="shared" si="1"/>
        <v>0.54005700683593749</v>
      </c>
      <c r="H6" s="2">
        <f t="shared" si="2"/>
        <v>0.10499999672174454</v>
      </c>
      <c r="I6" s="2">
        <f t="shared" si="3"/>
        <v>0.56308166503906254</v>
      </c>
    </row>
    <row r="7" spans="1:9" x14ac:dyDescent="0.25">
      <c r="A7" s="7">
        <v>0.17249999940395355</v>
      </c>
      <c r="B7" s="7">
        <v>902.154052734375</v>
      </c>
      <c r="C7" s="7">
        <v>0.17249999940395355</v>
      </c>
      <c r="D7" s="7">
        <v>941.8079833984375</v>
      </c>
      <c r="F7" s="2">
        <f t="shared" si="0"/>
        <v>0.17249999940395355</v>
      </c>
      <c r="G7" s="2">
        <f t="shared" si="1"/>
        <v>0.90215405273437499</v>
      </c>
      <c r="H7" s="2">
        <f t="shared" si="2"/>
        <v>0.17249999940395355</v>
      </c>
      <c r="I7" s="2">
        <f t="shared" si="3"/>
        <v>0.94180798339843752</v>
      </c>
    </row>
    <row r="8" spans="1:9" x14ac:dyDescent="0.25">
      <c r="A8" s="7">
        <v>0.27375000715255737</v>
      </c>
      <c r="B8" s="7">
        <v>1446.45654296875</v>
      </c>
      <c r="C8" s="7">
        <v>0.27375000715255737</v>
      </c>
      <c r="D8" s="7">
        <v>1511.415771484375</v>
      </c>
      <c r="F8" s="2">
        <f t="shared" si="0"/>
        <v>0.27375000715255737</v>
      </c>
      <c r="G8" s="2">
        <f t="shared" si="1"/>
        <v>1.4464565429687499</v>
      </c>
      <c r="H8" s="2">
        <f t="shared" si="2"/>
        <v>0.27375000715255737</v>
      </c>
      <c r="I8" s="2">
        <f t="shared" si="3"/>
        <v>1.511415771484375</v>
      </c>
    </row>
    <row r="9" spans="1:9" x14ac:dyDescent="0.25">
      <c r="A9" s="7">
        <v>0.42562499642372131</v>
      </c>
      <c r="B9" s="7">
        <v>2255.682861328125</v>
      </c>
      <c r="C9" s="7">
        <v>0.42562499642372131</v>
      </c>
      <c r="D9" s="7">
        <v>2358.707763671875</v>
      </c>
      <c r="F9" s="2">
        <f t="shared" si="0"/>
        <v>0.42562499642372131</v>
      </c>
      <c r="G9" s="2">
        <f t="shared" si="1"/>
        <v>2.255682861328125</v>
      </c>
      <c r="H9" s="2">
        <f t="shared" si="2"/>
        <v>0.42562499642372131</v>
      </c>
      <c r="I9" s="2">
        <f t="shared" si="3"/>
        <v>2.358707763671875</v>
      </c>
    </row>
    <row r="10" spans="1:9" x14ac:dyDescent="0.25">
      <c r="A10" s="7">
        <v>0.65343749523162842</v>
      </c>
      <c r="B10" s="7">
        <v>3465.284912109375</v>
      </c>
      <c r="C10" s="7">
        <v>0.65343749523162842</v>
      </c>
      <c r="D10" s="7">
        <v>3620.373779296875</v>
      </c>
      <c r="F10" s="2">
        <f t="shared" si="0"/>
        <v>0.65343749523162842</v>
      </c>
      <c r="G10" s="2">
        <f t="shared" si="1"/>
        <v>3.4652849121093752</v>
      </c>
      <c r="H10" s="2">
        <f t="shared" si="2"/>
        <v>0.65343749523162842</v>
      </c>
      <c r="I10" s="2">
        <f t="shared" si="3"/>
        <v>3.6203737792968749</v>
      </c>
    </row>
    <row r="11" spans="1:9" x14ac:dyDescent="0.25">
      <c r="A11" s="7">
        <v>0.99515622854232788</v>
      </c>
      <c r="B11" s="7">
        <v>5272.2080078125</v>
      </c>
      <c r="C11" s="7">
        <v>0.99515622854232788</v>
      </c>
      <c r="D11" s="7">
        <v>5509.4990234375</v>
      </c>
      <c r="F11" s="2">
        <f t="shared" si="0"/>
        <v>0.99515622854232788</v>
      </c>
      <c r="G11" s="2">
        <f t="shared" si="1"/>
        <v>5.2722080078125</v>
      </c>
      <c r="H11" s="2">
        <f t="shared" si="2"/>
        <v>0.99515622854232788</v>
      </c>
      <c r="I11" s="2">
        <f t="shared" si="3"/>
        <v>5.5094990234374999</v>
      </c>
    </row>
    <row r="12" spans="1:9" x14ac:dyDescent="0.25">
      <c r="A12" s="7">
        <v>1.5077344179153442</v>
      </c>
      <c r="B12" s="7">
        <v>7975.0302734375</v>
      </c>
      <c r="C12" s="7">
        <v>1.5077344179153442</v>
      </c>
      <c r="D12" s="7">
        <v>8336.451171875</v>
      </c>
      <c r="F12" s="2">
        <f t="shared" si="0"/>
        <v>1.5077344179153442</v>
      </c>
      <c r="G12" s="2">
        <f t="shared" si="1"/>
        <v>7.9750302734374996</v>
      </c>
      <c r="H12" s="2">
        <f t="shared" si="2"/>
        <v>1.5077344179153442</v>
      </c>
      <c r="I12" s="2">
        <f t="shared" si="3"/>
        <v>8.3364511718749998</v>
      </c>
    </row>
    <row r="13" spans="1:9" x14ac:dyDescent="0.25">
      <c r="A13" s="7">
        <v>2.2766015529632568</v>
      </c>
      <c r="B13" s="7">
        <v>10853.720703125</v>
      </c>
      <c r="C13" s="7">
        <v>1.699951171875</v>
      </c>
      <c r="D13" s="7">
        <v>9347.2001953125</v>
      </c>
      <c r="F13" s="2">
        <f t="shared" si="0"/>
        <v>2.2766015529632568</v>
      </c>
      <c r="G13" s="2">
        <f t="shared" si="1"/>
        <v>10.853720703124999</v>
      </c>
      <c r="H13" s="2">
        <f t="shared" si="2"/>
        <v>1.699951171875</v>
      </c>
      <c r="I13" s="2">
        <f t="shared" si="3"/>
        <v>9.3472001953124995</v>
      </c>
    </row>
    <row r="14" spans="1:9" x14ac:dyDescent="0.25">
      <c r="A14" s="7">
        <v>2.5649268627166748</v>
      </c>
      <c r="B14" s="7">
        <v>11390.7314453125</v>
      </c>
      <c r="C14" s="7">
        <v>1.9882763624191284</v>
      </c>
      <c r="D14" s="7">
        <v>10472.08203125</v>
      </c>
      <c r="F14" s="2">
        <f t="shared" si="0"/>
        <v>2.5649268627166748</v>
      </c>
      <c r="G14" s="2">
        <f t="shared" si="1"/>
        <v>11.3907314453125</v>
      </c>
      <c r="H14" s="2">
        <f t="shared" si="2"/>
        <v>1.9882763624191284</v>
      </c>
      <c r="I14" s="2">
        <f t="shared" si="3"/>
        <v>10.47208203125</v>
      </c>
    </row>
    <row r="15" spans="1:9" x14ac:dyDescent="0.25">
      <c r="A15" s="7">
        <v>2.9974145889282227</v>
      </c>
      <c r="B15" s="7">
        <v>12013.4365234375</v>
      </c>
      <c r="C15" s="7">
        <v>2.4207642078399658</v>
      </c>
      <c r="D15" s="7">
        <v>11581.359375</v>
      </c>
      <c r="F15" s="2">
        <f t="shared" si="0"/>
        <v>2.9974145889282227</v>
      </c>
      <c r="G15" s="2">
        <f t="shared" si="1"/>
        <v>12.0134365234375</v>
      </c>
      <c r="H15" s="2">
        <f t="shared" si="2"/>
        <v>2.4207642078399658</v>
      </c>
      <c r="I15" s="2">
        <f t="shared" si="3"/>
        <v>11.581359375</v>
      </c>
    </row>
    <row r="16" spans="1:9" x14ac:dyDescent="0.25">
      <c r="A16" s="7">
        <v>3.646146297454834</v>
      </c>
      <c r="B16" s="7">
        <v>12828.4453125</v>
      </c>
      <c r="C16" s="7">
        <v>3.0694959163665771</v>
      </c>
      <c r="D16" s="7">
        <v>12648.0361328125</v>
      </c>
      <c r="F16" s="2">
        <f t="shared" si="0"/>
        <v>3.646146297454834</v>
      </c>
      <c r="G16" s="2">
        <f t="shared" si="1"/>
        <v>12.8284453125</v>
      </c>
      <c r="H16" s="2">
        <f t="shared" si="2"/>
        <v>3.0694959163665771</v>
      </c>
      <c r="I16" s="2">
        <f t="shared" si="3"/>
        <v>12.6480361328125</v>
      </c>
    </row>
    <row r="17" spans="1:9" x14ac:dyDescent="0.25">
      <c r="A17" s="7">
        <v>4.6192436218261719</v>
      </c>
      <c r="B17" s="7">
        <v>13601.38671875</v>
      </c>
      <c r="C17" s="7">
        <v>4.0425934791564941</v>
      </c>
      <c r="D17" s="7">
        <v>13863.2421875</v>
      </c>
      <c r="F17" s="2">
        <f t="shared" si="0"/>
        <v>4.6192436218261719</v>
      </c>
      <c r="G17" s="2">
        <f t="shared" si="1"/>
        <v>13.60138671875</v>
      </c>
      <c r="H17" s="2">
        <f t="shared" si="2"/>
        <v>4.0425934791564941</v>
      </c>
      <c r="I17" s="2">
        <f t="shared" si="3"/>
        <v>13.863242187499999</v>
      </c>
    </row>
    <row r="18" spans="1:9" x14ac:dyDescent="0.25">
      <c r="A18" s="7">
        <v>6.0788898468017578</v>
      </c>
      <c r="B18" s="7">
        <v>14362.1474609375</v>
      </c>
      <c r="C18" s="7">
        <v>5.5022397041320801</v>
      </c>
      <c r="D18" s="7">
        <v>15034.9189453125</v>
      </c>
      <c r="F18" s="2">
        <f t="shared" si="0"/>
        <v>6.0788898468017578</v>
      </c>
      <c r="G18" s="2">
        <f t="shared" si="1"/>
        <v>14.3621474609375</v>
      </c>
      <c r="H18" s="2">
        <f t="shared" si="2"/>
        <v>5.5022397041320801</v>
      </c>
      <c r="I18" s="2">
        <f t="shared" si="3"/>
        <v>15.0349189453125</v>
      </c>
    </row>
    <row r="19" spans="1:9" x14ac:dyDescent="0.25">
      <c r="A19" s="7">
        <v>8.2683591842651367</v>
      </c>
      <c r="B19" s="7">
        <v>15275.947265625</v>
      </c>
      <c r="C19" s="7">
        <v>6.961885929107666</v>
      </c>
      <c r="D19" s="7">
        <v>15921.4755859375</v>
      </c>
      <c r="F19" s="2">
        <f t="shared" si="0"/>
        <v>8.2683591842651367</v>
      </c>
      <c r="G19" s="2">
        <f t="shared" si="1"/>
        <v>15.275947265625</v>
      </c>
      <c r="H19" s="2">
        <f t="shared" si="2"/>
        <v>6.961885929107666</v>
      </c>
      <c r="I19" s="2">
        <f t="shared" si="3"/>
        <v>15.9214755859375</v>
      </c>
    </row>
    <row r="20" spans="1:9" x14ac:dyDescent="0.25">
      <c r="A20" s="7">
        <v>11.268359184265137</v>
      </c>
      <c r="B20" s="7">
        <v>16227.580078125</v>
      </c>
      <c r="C20" s="7">
        <v>8.4215326309204102</v>
      </c>
      <c r="D20" s="7">
        <v>16697.681640625</v>
      </c>
      <c r="F20" s="2">
        <f t="shared" si="0"/>
        <v>11.268359184265137</v>
      </c>
      <c r="G20" s="2">
        <f t="shared" si="1"/>
        <v>16.227580078125001</v>
      </c>
      <c r="H20" s="2">
        <f t="shared" si="2"/>
        <v>8.4215326309204102</v>
      </c>
      <c r="I20" s="2">
        <f t="shared" si="3"/>
        <v>16.697681640624999</v>
      </c>
    </row>
    <row r="21" spans="1:9" x14ac:dyDescent="0.25">
      <c r="A21" s="7">
        <v>14.268359184265137</v>
      </c>
      <c r="B21" s="7">
        <v>16969.279296875</v>
      </c>
      <c r="C21" s="7">
        <v>10.611001968383789</v>
      </c>
      <c r="D21" s="7">
        <v>17702.142578125</v>
      </c>
      <c r="F21" s="2">
        <f t="shared" si="0"/>
        <v>14.268359184265137</v>
      </c>
      <c r="G21" s="2">
        <f t="shared" si="1"/>
        <v>16.969279296875001</v>
      </c>
      <c r="H21" s="2">
        <f t="shared" si="2"/>
        <v>10.611001968383789</v>
      </c>
      <c r="I21" s="2">
        <f t="shared" si="3"/>
        <v>17.702142578124999</v>
      </c>
    </row>
    <row r="22" spans="1:9" x14ac:dyDescent="0.25">
      <c r="A22" s="7">
        <v>17.268360137939453</v>
      </c>
      <c r="B22" s="7">
        <v>17526.53125</v>
      </c>
      <c r="C22" s="7">
        <v>13.611001968383789</v>
      </c>
      <c r="D22" s="7">
        <v>18830.791015625</v>
      </c>
      <c r="F22" s="2">
        <f t="shared" si="0"/>
        <v>17.268360137939453</v>
      </c>
      <c r="G22" s="2">
        <f t="shared" si="1"/>
        <v>17.526531250000001</v>
      </c>
      <c r="H22" s="2">
        <f t="shared" si="2"/>
        <v>13.611001968383789</v>
      </c>
      <c r="I22" s="2">
        <f t="shared" si="3"/>
        <v>18.830791015625</v>
      </c>
    </row>
    <row r="23" spans="1:9" x14ac:dyDescent="0.25">
      <c r="A23" s="7">
        <v>20.268360137939453</v>
      </c>
      <c r="B23" s="7">
        <v>18020.103515625</v>
      </c>
      <c r="C23" s="7">
        <v>16.611001968383789</v>
      </c>
      <c r="D23" s="7">
        <v>19727.052734375</v>
      </c>
      <c r="F23" s="2">
        <f t="shared" si="0"/>
        <v>20.268360137939453</v>
      </c>
      <c r="G23" s="2">
        <f t="shared" si="1"/>
        <v>18.020103515624999</v>
      </c>
      <c r="H23" s="2">
        <f t="shared" si="2"/>
        <v>16.611001968383789</v>
      </c>
      <c r="I23" s="2">
        <f t="shared" si="3"/>
        <v>19.727052734375</v>
      </c>
    </row>
    <row r="24" spans="1:9" x14ac:dyDescent="0.25">
      <c r="A24" s="7">
        <v>23.268360137939453</v>
      </c>
      <c r="B24" s="7">
        <v>18404.990234375</v>
      </c>
      <c r="C24" s="7">
        <v>19.611001968383789</v>
      </c>
      <c r="D24" s="7">
        <v>20496.7734375</v>
      </c>
      <c r="F24" s="2">
        <f t="shared" si="0"/>
        <v>23.268360137939453</v>
      </c>
      <c r="G24" s="2">
        <f t="shared" si="1"/>
        <v>18.404990234374999</v>
      </c>
      <c r="H24" s="2">
        <f t="shared" si="2"/>
        <v>19.611001968383789</v>
      </c>
      <c r="I24" s="2">
        <f t="shared" si="3"/>
        <v>20.4967734375</v>
      </c>
    </row>
    <row r="25" spans="1:9" x14ac:dyDescent="0.25">
      <c r="A25" s="7">
        <v>26.268360137939453</v>
      </c>
      <c r="B25" s="7">
        <v>18754.478515625</v>
      </c>
      <c r="C25" s="7">
        <v>22.611001968383789</v>
      </c>
      <c r="D25" s="7">
        <v>21146.380859375</v>
      </c>
      <c r="F25" s="2">
        <f t="shared" si="0"/>
        <v>26.268360137939453</v>
      </c>
      <c r="G25" s="2">
        <f t="shared" si="1"/>
        <v>18.754478515624999</v>
      </c>
      <c r="H25" s="2">
        <f t="shared" si="2"/>
        <v>22.611001968383789</v>
      </c>
      <c r="I25" s="2">
        <f t="shared" si="3"/>
        <v>21.146380859375</v>
      </c>
    </row>
    <row r="26" spans="1:9" x14ac:dyDescent="0.25">
      <c r="A26" s="7">
        <v>29.268360137939453</v>
      </c>
      <c r="B26" s="7">
        <v>19081.263671875</v>
      </c>
      <c r="C26" s="7">
        <v>25.611001968383789</v>
      </c>
      <c r="D26" s="7">
        <v>21729.9921875</v>
      </c>
      <c r="F26" s="2">
        <f t="shared" si="0"/>
        <v>29.268360137939453</v>
      </c>
      <c r="G26" s="2">
        <f t="shared" si="1"/>
        <v>19.081263671875</v>
      </c>
      <c r="H26" s="2">
        <f t="shared" si="2"/>
        <v>25.611001968383789</v>
      </c>
      <c r="I26" s="2">
        <f t="shared" si="3"/>
        <v>21.729992187499999</v>
      </c>
    </row>
    <row r="27" spans="1:9" x14ac:dyDescent="0.25">
      <c r="A27" s="7">
        <v>30</v>
      </c>
      <c r="B27" s="7">
        <v>19159.10546875</v>
      </c>
      <c r="C27" s="7">
        <v>28.611001968383789</v>
      </c>
      <c r="D27" s="7">
        <v>22258.380859375</v>
      </c>
      <c r="F27" s="2">
        <f t="shared" si="0"/>
        <v>30</v>
      </c>
      <c r="G27" s="2">
        <f t="shared" si="1"/>
        <v>19.159105468749999</v>
      </c>
      <c r="H27" s="2">
        <f t="shared" si="2"/>
        <v>28.611001968383789</v>
      </c>
      <c r="I27" s="2">
        <f t="shared" si="3"/>
        <v>22.258380859374999</v>
      </c>
    </row>
    <row r="28" spans="1:9" x14ac:dyDescent="0.25">
      <c r="A28" s="7"/>
      <c r="B28" s="7"/>
      <c r="C28" s="7">
        <v>30</v>
      </c>
      <c r="D28" s="7">
        <v>22472.701171875</v>
      </c>
      <c r="F28" s="2"/>
      <c r="G28" s="2"/>
      <c r="H28" s="2">
        <f t="shared" si="2"/>
        <v>30</v>
      </c>
      <c r="I28" s="2">
        <f t="shared" si="3"/>
        <v>22.472701171874998</v>
      </c>
    </row>
    <row r="29" spans="1:9" x14ac:dyDescent="0.25">
      <c r="A29" s="2"/>
      <c r="B29" s="2"/>
      <c r="C29" s="2"/>
      <c r="D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F51" s="2"/>
      <c r="G51" s="2"/>
      <c r="H51" s="2"/>
      <c r="I51" s="2"/>
    </row>
    <row r="52" spans="1:9" x14ac:dyDescent="0.25">
      <c r="A52" s="2"/>
      <c r="B52" s="2"/>
      <c r="C52" s="2"/>
      <c r="D52" s="2"/>
      <c r="F52" s="2"/>
      <c r="G52" s="2"/>
      <c r="H52" s="2"/>
      <c r="I52" s="2"/>
    </row>
    <row r="53" spans="1:9" x14ac:dyDescent="0.25">
      <c r="A53" s="2"/>
      <c r="B53" s="2"/>
      <c r="C53" s="2"/>
      <c r="D53" s="2"/>
      <c r="F53" s="2"/>
      <c r="G53" s="2"/>
      <c r="H53" s="2"/>
      <c r="I53" s="2"/>
    </row>
    <row r="54" spans="1:9" x14ac:dyDescent="0.25">
      <c r="A54" s="2"/>
      <c r="B54" s="2"/>
      <c r="C54" s="2"/>
      <c r="D54" s="2"/>
      <c r="F54" s="2"/>
      <c r="G54" s="2"/>
      <c r="H54" s="2"/>
      <c r="I54" s="2"/>
    </row>
    <row r="55" spans="1:9" x14ac:dyDescent="0.25">
      <c r="A55" s="2"/>
      <c r="B55" s="2"/>
      <c r="C55" s="2"/>
      <c r="D55" s="2"/>
      <c r="F55" s="2"/>
      <c r="G55" s="2"/>
      <c r="H55" s="2"/>
      <c r="I55" s="2"/>
    </row>
    <row r="56" spans="1:9" x14ac:dyDescent="0.25">
      <c r="A56" s="2"/>
      <c r="B56" s="2"/>
      <c r="C56" s="2"/>
      <c r="D56" s="2"/>
      <c r="F56" s="2"/>
      <c r="G56" s="2"/>
      <c r="H56" s="2"/>
      <c r="I56" s="2"/>
    </row>
    <row r="57" spans="1:9" x14ac:dyDescent="0.25">
      <c r="A57" s="2"/>
      <c r="B57" s="2"/>
      <c r="C57" s="2"/>
      <c r="D57" s="2"/>
      <c r="F57" s="2"/>
      <c r="G57" s="2"/>
      <c r="H57" s="2"/>
      <c r="I57" s="2"/>
    </row>
    <row r="58" spans="1:9" x14ac:dyDescent="0.25">
      <c r="A58" s="2"/>
      <c r="B58" s="2"/>
      <c r="C58" s="2"/>
      <c r="D58" s="2"/>
      <c r="F58" s="2"/>
      <c r="G58" s="2"/>
      <c r="H58" s="2"/>
      <c r="I58" s="2"/>
    </row>
    <row r="59" spans="1:9" x14ac:dyDescent="0.25">
      <c r="A59" s="2"/>
      <c r="B59" s="2"/>
      <c r="C59" s="2"/>
      <c r="D59" s="2"/>
      <c r="F59" s="2"/>
      <c r="G59" s="2"/>
      <c r="H59" s="2"/>
      <c r="I59" s="2"/>
    </row>
    <row r="60" spans="1:9" x14ac:dyDescent="0.25">
      <c r="A60" s="2"/>
      <c r="B60" s="2"/>
      <c r="C60" s="2"/>
      <c r="D60" s="2"/>
      <c r="F60" s="2"/>
      <c r="G60" s="2"/>
      <c r="H60" s="2"/>
      <c r="I60" s="2"/>
    </row>
    <row r="61" spans="1:9" x14ac:dyDescent="0.25">
      <c r="A61" s="2"/>
      <c r="B61" s="2"/>
      <c r="C61" s="2"/>
      <c r="D61" s="2"/>
      <c r="F61" s="2"/>
      <c r="G61" s="2"/>
      <c r="H61" s="2"/>
      <c r="I61" s="2"/>
    </row>
    <row r="62" spans="1:9" x14ac:dyDescent="0.25">
      <c r="A62" s="2"/>
      <c r="B62" s="2"/>
      <c r="C62" s="2"/>
      <c r="D62" s="2"/>
      <c r="F62" s="2"/>
      <c r="G62" s="2"/>
      <c r="H62" s="2"/>
      <c r="I62" s="2"/>
    </row>
    <row r="63" spans="1:9" x14ac:dyDescent="0.25">
      <c r="A63" s="2"/>
      <c r="B63" s="2"/>
      <c r="C63" s="2"/>
      <c r="D63" s="2"/>
      <c r="F63" s="2"/>
      <c r="G63" s="2"/>
      <c r="H63" s="2"/>
      <c r="I63" s="2"/>
    </row>
    <row r="64" spans="1:9" x14ac:dyDescent="0.25">
      <c r="A64" s="2"/>
      <c r="B64" s="2"/>
      <c r="C64" s="2"/>
      <c r="D64" s="2"/>
      <c r="F64" s="2"/>
      <c r="G64" s="2"/>
      <c r="H64" s="2"/>
      <c r="I64" s="2"/>
    </row>
    <row r="65" spans="1:9" x14ac:dyDescent="0.25">
      <c r="A65" s="2"/>
      <c r="B65" s="2"/>
      <c r="C65" s="2"/>
      <c r="D65" s="2"/>
      <c r="F65" s="2"/>
      <c r="G65" s="2"/>
      <c r="H65" s="2"/>
      <c r="I65" s="2"/>
    </row>
    <row r="66" spans="1:9" x14ac:dyDescent="0.25">
      <c r="A66" s="2"/>
      <c r="B66" s="2"/>
      <c r="C66" s="2"/>
      <c r="D66" s="2"/>
      <c r="F66" s="2"/>
      <c r="G66" s="2"/>
      <c r="H66" s="2"/>
      <c r="I66" s="2"/>
    </row>
    <row r="67" spans="1:9" x14ac:dyDescent="0.25">
      <c r="A67" s="2"/>
      <c r="B67" s="2"/>
      <c r="C67" s="2"/>
      <c r="D67" s="2"/>
      <c r="F67" s="2"/>
      <c r="G67" s="2"/>
      <c r="H67" s="2"/>
      <c r="I67" s="2"/>
    </row>
    <row r="68" spans="1:9" x14ac:dyDescent="0.25">
      <c r="A68" s="2"/>
      <c r="B68" s="2"/>
      <c r="C68" s="2"/>
      <c r="D68" s="2"/>
      <c r="F68" s="2"/>
      <c r="G68" s="2"/>
      <c r="H68" s="2"/>
      <c r="I68" s="2"/>
    </row>
    <row r="69" spans="1:9" x14ac:dyDescent="0.25">
      <c r="A69" s="2"/>
      <c r="B69" s="2"/>
      <c r="C69" s="2"/>
      <c r="D69" s="2"/>
      <c r="F69" s="2"/>
      <c r="G69" s="2"/>
      <c r="H69" s="2"/>
      <c r="I69" s="2"/>
    </row>
    <row r="70" spans="1:9" x14ac:dyDescent="0.25">
      <c r="A70" s="2"/>
      <c r="B70" s="2"/>
      <c r="C70" s="2"/>
      <c r="D70" s="2"/>
      <c r="F70" s="2"/>
      <c r="G70" s="2"/>
      <c r="H70" s="2"/>
      <c r="I70" s="2"/>
    </row>
    <row r="71" spans="1:9" x14ac:dyDescent="0.25">
      <c r="A71" s="2"/>
      <c r="B71" s="2"/>
      <c r="C71" s="2"/>
      <c r="D71" s="2"/>
      <c r="F71" s="2"/>
      <c r="G71" s="2"/>
      <c r="H71" s="2"/>
      <c r="I71" s="2"/>
    </row>
    <row r="72" spans="1:9" x14ac:dyDescent="0.25">
      <c r="A72" s="2"/>
      <c r="B72" s="2"/>
      <c r="C72" s="2"/>
      <c r="D72" s="2"/>
      <c r="F72" s="2"/>
      <c r="G72" s="2"/>
      <c r="H72" s="2"/>
      <c r="I72" s="2"/>
    </row>
    <row r="73" spans="1:9" x14ac:dyDescent="0.25">
      <c r="A73" s="2"/>
      <c r="B73" s="2"/>
      <c r="C73" s="2"/>
      <c r="D73" s="2"/>
      <c r="F73" s="2"/>
      <c r="G73" s="2"/>
      <c r="H73" s="2"/>
      <c r="I73" s="2"/>
    </row>
    <row r="74" spans="1:9" x14ac:dyDescent="0.25">
      <c r="A74" s="2"/>
      <c r="B74" s="2"/>
      <c r="C74" s="2"/>
      <c r="D74" s="2"/>
      <c r="F74" s="2"/>
      <c r="G74" s="2"/>
      <c r="H74" s="2"/>
      <c r="I74" s="2"/>
    </row>
    <row r="75" spans="1:9" x14ac:dyDescent="0.25">
      <c r="A75" s="2"/>
      <c r="B75" s="2"/>
      <c r="C75" s="2"/>
      <c r="D75" s="2"/>
      <c r="F75" s="2"/>
      <c r="G75" s="2"/>
      <c r="H75" s="2"/>
      <c r="I75" s="2"/>
    </row>
    <row r="76" spans="1:9" x14ac:dyDescent="0.25">
      <c r="A76" s="2"/>
      <c r="B76" s="2"/>
      <c r="C76" s="2"/>
      <c r="D76" s="2"/>
      <c r="F76" s="2"/>
      <c r="G76" s="2"/>
      <c r="H76" s="2"/>
      <c r="I76" s="2"/>
    </row>
    <row r="77" spans="1:9" x14ac:dyDescent="0.25">
      <c r="A77" s="2"/>
      <c r="B77" s="2"/>
      <c r="C77" s="2"/>
      <c r="D77" s="2"/>
      <c r="F77" s="2"/>
      <c r="G77" s="2"/>
      <c r="H77" s="2"/>
      <c r="I77" s="2"/>
    </row>
    <row r="78" spans="1:9" x14ac:dyDescent="0.25">
      <c r="A78" s="2"/>
      <c r="B78" s="2"/>
      <c r="C78" s="2"/>
      <c r="D78" s="2"/>
      <c r="F78" s="2"/>
      <c r="G78" s="2"/>
      <c r="H78" s="2"/>
      <c r="I78" s="2"/>
    </row>
    <row r="79" spans="1:9" x14ac:dyDescent="0.25">
      <c r="A79" s="2"/>
      <c r="B79" s="2"/>
      <c r="C79" s="2"/>
      <c r="D79" s="2"/>
      <c r="F79" s="2"/>
      <c r="G79" s="2"/>
      <c r="H79" s="2"/>
      <c r="I79" s="2"/>
    </row>
    <row r="80" spans="1:9" x14ac:dyDescent="0.25">
      <c r="A80" s="2"/>
      <c r="B80" s="2"/>
      <c r="C80" s="2"/>
      <c r="D80" s="2"/>
      <c r="F80" s="2"/>
      <c r="G80" s="2"/>
      <c r="H80" s="2"/>
      <c r="I80" s="2"/>
    </row>
    <row r="81" spans="1:9" x14ac:dyDescent="0.25">
      <c r="A81" s="2"/>
      <c r="B81" s="2"/>
      <c r="C81" s="2"/>
      <c r="D81" s="2"/>
      <c r="F81" s="2"/>
      <c r="G81" s="2"/>
      <c r="H81" s="2"/>
      <c r="I81" s="2"/>
    </row>
    <row r="82" spans="1:9" x14ac:dyDescent="0.25">
      <c r="A82" s="2"/>
      <c r="B82" s="2"/>
      <c r="C82" s="2"/>
      <c r="D82" s="2"/>
      <c r="F82" s="2"/>
      <c r="G82" s="2"/>
      <c r="H82" s="2"/>
      <c r="I82" s="2"/>
    </row>
    <row r="83" spans="1:9" x14ac:dyDescent="0.25">
      <c r="A83" s="2"/>
      <c r="B83" s="2"/>
      <c r="C83" s="2"/>
      <c r="D83" s="2"/>
      <c r="F83" s="2"/>
      <c r="G83" s="2"/>
      <c r="H83" s="2"/>
      <c r="I83" s="2"/>
    </row>
    <row r="84" spans="1:9" x14ac:dyDescent="0.25">
      <c r="A84" s="2"/>
      <c r="B84" s="2"/>
      <c r="C84" s="2"/>
      <c r="D84" s="2"/>
      <c r="F84" s="2"/>
      <c r="G84" s="2"/>
      <c r="H84" s="2"/>
      <c r="I84" s="2"/>
    </row>
    <row r="85" spans="1:9" x14ac:dyDescent="0.25">
      <c r="A85" s="2"/>
      <c r="B85" s="2"/>
      <c r="C85" s="2"/>
      <c r="D85" s="2"/>
      <c r="F85" s="2"/>
      <c r="G85" s="2"/>
      <c r="H85" s="2"/>
      <c r="I85" s="2"/>
    </row>
    <row r="86" spans="1:9" x14ac:dyDescent="0.25">
      <c r="A86" s="2"/>
      <c r="B86" s="2"/>
      <c r="C86" s="2"/>
      <c r="D86" s="2"/>
      <c r="F86" s="2"/>
      <c r="G86" s="2"/>
      <c r="H86" s="2"/>
      <c r="I86" s="2"/>
    </row>
    <row r="87" spans="1:9" x14ac:dyDescent="0.25">
      <c r="A87" s="2"/>
      <c r="B87" s="2"/>
      <c r="C87" s="2"/>
      <c r="D87" s="2"/>
      <c r="F87" s="2"/>
      <c r="G87" s="2"/>
      <c r="H87" s="2"/>
      <c r="I87" s="2"/>
    </row>
    <row r="88" spans="1:9" x14ac:dyDescent="0.25">
      <c r="A88" s="2"/>
      <c r="B88" s="2"/>
      <c r="C88" s="2"/>
      <c r="D88" s="2"/>
      <c r="F88" s="2"/>
      <c r="G88" s="2"/>
      <c r="H88" s="2"/>
      <c r="I88" s="2"/>
    </row>
    <row r="89" spans="1:9" x14ac:dyDescent="0.25">
      <c r="A89" s="2"/>
      <c r="B89" s="2"/>
      <c r="C89" s="2"/>
      <c r="D89" s="2"/>
      <c r="F89" s="2"/>
      <c r="G89" s="2"/>
      <c r="H89" s="2"/>
      <c r="I89" s="2"/>
    </row>
    <row r="90" spans="1:9" x14ac:dyDescent="0.25">
      <c r="A90" s="2"/>
      <c r="B90" s="2"/>
      <c r="C90" s="2"/>
      <c r="D90" s="2"/>
      <c r="F90" s="2"/>
      <c r="G90" s="2"/>
      <c r="H90" s="2"/>
      <c r="I90" s="2"/>
    </row>
    <row r="91" spans="1:9" x14ac:dyDescent="0.25">
      <c r="A91" s="2"/>
      <c r="B91" s="2"/>
      <c r="C91" s="2"/>
      <c r="D91" s="2"/>
      <c r="F91" s="2"/>
      <c r="G91" s="2"/>
      <c r="H91" s="2"/>
      <c r="I91" s="2"/>
    </row>
    <row r="92" spans="1:9" x14ac:dyDescent="0.25">
      <c r="A92" s="2"/>
      <c r="B92" s="2"/>
      <c r="C92" s="2"/>
      <c r="D92" s="2"/>
      <c r="F92" s="2"/>
      <c r="G92" s="2"/>
      <c r="H92" s="2"/>
      <c r="I92" s="2"/>
    </row>
    <row r="93" spans="1:9" x14ac:dyDescent="0.25">
      <c r="A93" s="2"/>
      <c r="B93" s="2"/>
      <c r="C93" s="2"/>
      <c r="D93" s="2"/>
      <c r="F93" s="2"/>
      <c r="G93" s="2"/>
      <c r="H93" s="2"/>
      <c r="I93" s="2"/>
    </row>
    <row r="94" spans="1:9" x14ac:dyDescent="0.25">
      <c r="A94" s="2"/>
      <c r="B94" s="2"/>
      <c r="C94" s="2"/>
      <c r="D94" s="2"/>
      <c r="F94" s="2"/>
      <c r="G94" s="2"/>
      <c r="H94" s="2"/>
      <c r="I94" s="2"/>
    </row>
    <row r="95" spans="1:9" x14ac:dyDescent="0.25">
      <c r="A95" s="2"/>
      <c r="B95" s="2"/>
      <c r="C95" s="2"/>
      <c r="D95" s="2"/>
      <c r="F95" s="2"/>
      <c r="G95" s="2"/>
      <c r="H95" s="2"/>
      <c r="I95" s="2"/>
    </row>
    <row r="96" spans="1:9" x14ac:dyDescent="0.25">
      <c r="A96" s="2"/>
      <c r="B96" s="2"/>
      <c r="C96" s="2"/>
      <c r="D96" s="2"/>
      <c r="F96" s="2"/>
      <c r="G96" s="2"/>
      <c r="H96" s="2"/>
      <c r="I96" s="2"/>
    </row>
    <row r="97" spans="1:9" x14ac:dyDescent="0.25">
      <c r="A97" s="2"/>
      <c r="B97" s="2"/>
      <c r="C97" s="2"/>
      <c r="D97" s="2"/>
      <c r="F97" s="2"/>
      <c r="G97" s="2"/>
      <c r="H97" s="2"/>
      <c r="I97" s="2"/>
    </row>
    <row r="98" spans="1:9" x14ac:dyDescent="0.25">
      <c r="A98" s="2"/>
      <c r="B98" s="2"/>
      <c r="C98" s="2"/>
      <c r="D98" s="2"/>
      <c r="F98" s="2"/>
      <c r="G98" s="2"/>
      <c r="H98" s="2"/>
      <c r="I98" s="2"/>
    </row>
    <row r="99" spans="1:9" x14ac:dyDescent="0.25">
      <c r="A99" s="2"/>
      <c r="B99" s="2"/>
      <c r="C99" s="2"/>
      <c r="D99" s="2"/>
      <c r="F99" s="2"/>
      <c r="G99" s="2"/>
      <c r="H99" s="2"/>
      <c r="I99" s="2"/>
    </row>
    <row r="100" spans="1:9" x14ac:dyDescent="0.25">
      <c r="A100" s="2"/>
      <c r="B100" s="2"/>
      <c r="C100" s="2"/>
      <c r="D100" s="2"/>
      <c r="F100" s="2"/>
      <c r="G100" s="2"/>
      <c r="H100" s="2"/>
      <c r="I100" s="2"/>
    </row>
    <row r="101" spans="1:9" x14ac:dyDescent="0.25">
      <c r="A101" s="2"/>
      <c r="B101" s="2"/>
      <c r="C101" s="2"/>
      <c r="D101" s="2"/>
      <c r="F101" s="2"/>
      <c r="G101" s="2"/>
      <c r="H101" s="2"/>
      <c r="I101" s="2"/>
    </row>
    <row r="102" spans="1:9" x14ac:dyDescent="0.25">
      <c r="A102" s="2"/>
      <c r="B102" s="2"/>
      <c r="C102" s="2"/>
      <c r="D102" s="2"/>
      <c r="F102" s="2"/>
      <c r="G102" s="2"/>
      <c r="H102" s="2"/>
      <c r="I102" s="2"/>
    </row>
    <row r="103" spans="1:9" x14ac:dyDescent="0.25">
      <c r="A103" s="2"/>
      <c r="B103" s="2"/>
      <c r="C103" s="2"/>
      <c r="D103" s="2"/>
      <c r="F103" s="2"/>
      <c r="G103" s="2"/>
      <c r="H103" s="2"/>
      <c r="I103" s="2"/>
    </row>
    <row r="104" spans="1:9" x14ac:dyDescent="0.25">
      <c r="A104" s="2"/>
      <c r="B104" s="2"/>
      <c r="C104" s="2"/>
      <c r="D104" s="2"/>
      <c r="F104" s="2"/>
      <c r="G104" s="2"/>
      <c r="H104" s="2"/>
      <c r="I104" s="2"/>
    </row>
    <row r="105" spans="1:9" x14ac:dyDescent="0.25">
      <c r="A105" s="2"/>
      <c r="B105" s="2"/>
      <c r="C105" s="2"/>
      <c r="D105" s="2"/>
      <c r="F105" s="2"/>
      <c r="G105" s="2"/>
      <c r="H105" s="2"/>
      <c r="I105" s="2"/>
    </row>
    <row r="106" spans="1:9" x14ac:dyDescent="0.25">
      <c r="A106" s="2"/>
      <c r="B106" s="2"/>
      <c r="C106" s="2"/>
      <c r="D106" s="2"/>
      <c r="F106" s="2"/>
      <c r="G106" s="2"/>
      <c r="H106" s="2"/>
      <c r="I106" s="2"/>
    </row>
    <row r="107" spans="1:9" x14ac:dyDescent="0.25">
      <c r="A107" s="2"/>
      <c r="B107" s="2"/>
      <c r="C107" s="2"/>
      <c r="D107" s="2"/>
      <c r="F107" s="2"/>
      <c r="G107" s="2"/>
      <c r="H107" s="2"/>
      <c r="I107" s="2"/>
    </row>
    <row r="108" spans="1:9" x14ac:dyDescent="0.25">
      <c r="A108" s="2"/>
      <c r="B108" s="2"/>
      <c r="C108" s="2"/>
      <c r="D108" s="2"/>
      <c r="F108" s="2"/>
      <c r="G108" s="2"/>
      <c r="H108" s="2"/>
      <c r="I108" s="2"/>
    </row>
  </sheetData>
  <mergeCells count="6">
    <mergeCell ref="A1:D1"/>
    <mergeCell ref="F1:I1"/>
    <mergeCell ref="A2:B2"/>
    <mergeCell ref="C2:D2"/>
    <mergeCell ref="F2:G2"/>
    <mergeCell ref="H2:I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AC91F-DECF-4389-86AE-CE5156CE8402}">
  <dimension ref="A1:I170"/>
  <sheetViews>
    <sheetView tabSelected="1" topLeftCell="F4" zoomScale="145" zoomScaleNormal="145" workbookViewId="0">
      <selection activeCell="V12" sqref="V12"/>
    </sheetView>
  </sheetViews>
  <sheetFormatPr defaultRowHeight="15.75" x14ac:dyDescent="0.25"/>
  <cols>
    <col min="1" max="1" width="9.7109375" style="1" bestFit="1" customWidth="1"/>
    <col min="2" max="2" width="10.85546875" style="1" bestFit="1" customWidth="1"/>
    <col min="3" max="3" width="9.42578125" style="1" bestFit="1" customWidth="1"/>
    <col min="4" max="4" width="10.85546875" style="1" bestFit="1" customWidth="1"/>
    <col min="5" max="16384" width="9.140625" style="1"/>
  </cols>
  <sheetData>
    <row r="1" spans="1:9" x14ac:dyDescent="0.25">
      <c r="A1" s="8" t="s">
        <v>1</v>
      </c>
      <c r="B1" s="8"/>
      <c r="C1" s="8"/>
      <c r="D1" s="8"/>
      <c r="F1" s="8" t="str">
        <f>A1</f>
        <v>Monotonic-Square</v>
      </c>
      <c r="G1" s="8"/>
      <c r="H1" s="8"/>
      <c r="I1" s="8"/>
    </row>
    <row r="2" spans="1:9" x14ac:dyDescent="0.25">
      <c r="A2" s="9" t="s">
        <v>2</v>
      </c>
      <c r="B2" s="9"/>
      <c r="C2" s="10" t="s">
        <v>0</v>
      </c>
      <c r="D2" s="10"/>
      <c r="F2" s="9" t="str">
        <f>A2</f>
        <v>Without CFRP</v>
      </c>
      <c r="G2" s="9"/>
      <c r="H2" s="10" t="str">
        <f>C2</f>
        <v>With CFRP</v>
      </c>
      <c r="I2" s="10"/>
    </row>
    <row r="3" spans="1:9" x14ac:dyDescent="0.25">
      <c r="A3" s="7">
        <v>0</v>
      </c>
      <c r="B3" s="7">
        <v>0</v>
      </c>
      <c r="C3" s="7">
        <v>0</v>
      </c>
      <c r="D3" s="7">
        <v>0</v>
      </c>
      <c r="F3" s="2">
        <f>A3</f>
        <v>0</v>
      </c>
      <c r="G3" s="2">
        <f>B3/1000</f>
        <v>0</v>
      </c>
      <c r="H3" s="2">
        <f>C3</f>
        <v>0</v>
      </c>
      <c r="I3" s="2">
        <f>D3/1000</f>
        <v>0</v>
      </c>
    </row>
    <row r="4" spans="1:9" x14ac:dyDescent="0.25">
      <c r="A4" s="7">
        <v>2.9999999329447746E-2</v>
      </c>
      <c r="B4" s="7">
        <v>166.53431701660156</v>
      </c>
      <c r="C4" s="7">
        <v>2.9999999329447746E-2</v>
      </c>
      <c r="D4" s="7">
        <v>173.40765380859375</v>
      </c>
      <c r="F4" s="2">
        <f t="shared" ref="F4:F30" si="0">A4</f>
        <v>2.9999999329447746E-2</v>
      </c>
      <c r="G4" s="2">
        <f t="shared" ref="G4:G30" si="1">B4/1000</f>
        <v>0.16653431701660157</v>
      </c>
      <c r="H4" s="2">
        <f t="shared" ref="H4:H30" si="2">C4</f>
        <v>2.9999999329447746E-2</v>
      </c>
      <c r="I4" s="2">
        <f t="shared" ref="I4:I30" si="3">D4/1000</f>
        <v>0.17340765380859374</v>
      </c>
    </row>
    <row r="5" spans="1:9" x14ac:dyDescent="0.25">
      <c r="A5" s="7">
        <v>5.9999998658895493E-2</v>
      </c>
      <c r="B5" s="7">
        <v>337.77001953125</v>
      </c>
      <c r="C5" s="7">
        <v>5.9999998658895493E-2</v>
      </c>
      <c r="D5" s="7">
        <v>352.53787231445313</v>
      </c>
      <c r="F5" s="2">
        <f t="shared" si="0"/>
        <v>5.9999998658895493E-2</v>
      </c>
      <c r="G5" s="2">
        <f t="shared" si="1"/>
        <v>0.33777001953125002</v>
      </c>
      <c r="H5" s="2">
        <f t="shared" si="2"/>
        <v>5.9999998658895493E-2</v>
      </c>
      <c r="I5" s="2">
        <f t="shared" si="3"/>
        <v>0.3525378723144531</v>
      </c>
    </row>
    <row r="6" spans="1:9" x14ac:dyDescent="0.25">
      <c r="A6" s="7">
        <v>0.10499999672174454</v>
      </c>
      <c r="B6" s="7">
        <v>599.8128662109375</v>
      </c>
      <c r="C6" s="7">
        <v>0.10499999672174454</v>
      </c>
      <c r="D6" s="7">
        <v>626.40576171875</v>
      </c>
      <c r="F6" s="2">
        <f t="shared" si="0"/>
        <v>0.10499999672174454</v>
      </c>
      <c r="G6" s="2">
        <f t="shared" si="1"/>
        <v>0.59981286621093755</v>
      </c>
      <c r="H6" s="2">
        <f t="shared" si="2"/>
        <v>0.10499999672174454</v>
      </c>
      <c r="I6" s="2">
        <f t="shared" si="3"/>
        <v>0.62640576171874995</v>
      </c>
    </row>
    <row r="7" spans="1:9" x14ac:dyDescent="0.25">
      <c r="A7" s="7">
        <v>0.17249999940395355</v>
      </c>
      <c r="B7" s="7">
        <v>989.42889404296875</v>
      </c>
      <c r="C7" s="7">
        <v>0.17249999940395355</v>
      </c>
      <c r="D7" s="7">
        <v>1033.6265869140625</v>
      </c>
      <c r="F7" s="2">
        <f t="shared" si="0"/>
        <v>0.17249999940395355</v>
      </c>
      <c r="G7" s="2">
        <f t="shared" si="1"/>
        <v>0.98942889404296874</v>
      </c>
      <c r="H7" s="2">
        <f t="shared" si="2"/>
        <v>0.17249999940395355</v>
      </c>
      <c r="I7" s="2">
        <f t="shared" si="3"/>
        <v>1.0336265869140624</v>
      </c>
    </row>
    <row r="8" spans="1:9" x14ac:dyDescent="0.25">
      <c r="A8" s="7">
        <v>0.27375000715255737</v>
      </c>
      <c r="B8" s="7">
        <v>1573.6591796875</v>
      </c>
      <c r="C8" s="7">
        <v>0.27375000715255737</v>
      </c>
      <c r="D8" s="7">
        <v>1645.3067626953125</v>
      </c>
      <c r="F8" s="2">
        <f t="shared" si="0"/>
        <v>0.27375000715255737</v>
      </c>
      <c r="G8" s="2">
        <f t="shared" si="1"/>
        <v>1.5736591796874999</v>
      </c>
      <c r="H8" s="2">
        <f t="shared" si="2"/>
        <v>0.27375000715255737</v>
      </c>
      <c r="I8" s="2">
        <f t="shared" si="3"/>
        <v>1.6453067626953124</v>
      </c>
    </row>
    <row r="9" spans="1:9" x14ac:dyDescent="0.25">
      <c r="A9" s="7">
        <v>0.42562499642372131</v>
      </c>
      <c r="B9" s="7">
        <v>2451.7119140625</v>
      </c>
      <c r="C9" s="7">
        <v>0.42562499642372131</v>
      </c>
      <c r="D9" s="7">
        <v>2565.520263671875</v>
      </c>
      <c r="F9" s="2">
        <f t="shared" si="0"/>
        <v>0.42562499642372131</v>
      </c>
      <c r="G9" s="2">
        <f t="shared" si="1"/>
        <v>2.4517119140624999</v>
      </c>
      <c r="H9" s="2">
        <f t="shared" si="2"/>
        <v>0.42562499642372131</v>
      </c>
      <c r="I9" s="2">
        <f t="shared" si="3"/>
        <v>2.5655202636718748</v>
      </c>
    </row>
    <row r="10" spans="1:9" x14ac:dyDescent="0.25">
      <c r="A10" s="7">
        <v>0.65343749523162842</v>
      </c>
      <c r="B10" s="7">
        <v>3770.960693359375</v>
      </c>
      <c r="C10" s="7">
        <v>0.65343749523162842</v>
      </c>
      <c r="D10" s="7">
        <v>3944.588134765625</v>
      </c>
      <c r="F10" s="2">
        <f t="shared" si="0"/>
        <v>0.65343749523162842</v>
      </c>
      <c r="G10" s="2">
        <f t="shared" si="1"/>
        <v>3.7709606933593749</v>
      </c>
      <c r="H10" s="2">
        <f t="shared" si="2"/>
        <v>0.65343749523162842</v>
      </c>
      <c r="I10" s="2">
        <f t="shared" si="3"/>
        <v>3.9445881347656249</v>
      </c>
    </row>
    <row r="11" spans="1:9" x14ac:dyDescent="0.25">
      <c r="A11" s="7">
        <v>0.99515622854232788</v>
      </c>
      <c r="B11" s="7">
        <v>5724.4423828125</v>
      </c>
      <c r="C11" s="7">
        <v>0.99515622854232788</v>
      </c>
      <c r="D11" s="7">
        <v>6004.27880859375</v>
      </c>
      <c r="F11" s="2">
        <f t="shared" si="0"/>
        <v>0.99515622854232788</v>
      </c>
      <c r="G11" s="2">
        <f t="shared" si="1"/>
        <v>5.7244423828124997</v>
      </c>
      <c r="H11" s="2">
        <f t="shared" si="2"/>
        <v>0.99515622854232788</v>
      </c>
      <c r="I11" s="2">
        <f t="shared" si="3"/>
        <v>6.0042788085937504</v>
      </c>
    </row>
    <row r="12" spans="1:9" x14ac:dyDescent="0.25">
      <c r="A12" s="7">
        <v>1.5077344179153442</v>
      </c>
      <c r="B12" s="7">
        <v>8524.41015625</v>
      </c>
      <c r="C12" s="7">
        <v>1.5077344179153442</v>
      </c>
      <c r="D12" s="7">
        <v>9030.392578125</v>
      </c>
      <c r="F12" s="2">
        <f t="shared" si="0"/>
        <v>1.5077344179153442</v>
      </c>
      <c r="G12" s="2">
        <f t="shared" si="1"/>
        <v>8.5244101562499992</v>
      </c>
      <c r="H12" s="2">
        <f t="shared" si="2"/>
        <v>1.5077344179153442</v>
      </c>
      <c r="I12" s="2">
        <f t="shared" si="3"/>
        <v>9.0303925781249994</v>
      </c>
    </row>
    <row r="13" spans="1:9" x14ac:dyDescent="0.25">
      <c r="A13" s="7">
        <v>1.699951171875</v>
      </c>
      <c r="B13" s="7">
        <v>9492.6044921875</v>
      </c>
      <c r="C13" s="7">
        <v>1.699951171875</v>
      </c>
      <c r="D13" s="7">
        <v>10063.60546875</v>
      </c>
      <c r="F13" s="2">
        <f t="shared" si="0"/>
        <v>1.699951171875</v>
      </c>
      <c r="G13" s="2">
        <f t="shared" si="1"/>
        <v>9.4926044921874997</v>
      </c>
      <c r="H13" s="2">
        <f t="shared" si="2"/>
        <v>1.699951171875</v>
      </c>
      <c r="I13" s="2">
        <f t="shared" si="3"/>
        <v>10.06360546875</v>
      </c>
    </row>
    <row r="14" spans="1:9" x14ac:dyDescent="0.25">
      <c r="A14" s="7">
        <v>1.9882763624191284</v>
      </c>
      <c r="B14" s="7">
        <v>10313.1162109375</v>
      </c>
      <c r="C14" s="7">
        <v>1.9882763624191284</v>
      </c>
      <c r="D14" s="7">
        <v>10919.2578125</v>
      </c>
      <c r="F14" s="2">
        <f t="shared" si="0"/>
        <v>1.9882763624191284</v>
      </c>
      <c r="G14" s="2">
        <f t="shared" si="1"/>
        <v>10.313116210937499</v>
      </c>
      <c r="H14" s="2">
        <f t="shared" si="2"/>
        <v>1.9882763624191284</v>
      </c>
      <c r="I14" s="2">
        <f t="shared" si="3"/>
        <v>10.9192578125</v>
      </c>
    </row>
    <row r="15" spans="1:9" x14ac:dyDescent="0.25">
      <c r="A15" s="7">
        <v>2.4207642078399658</v>
      </c>
      <c r="B15" s="7">
        <v>11052.8515625</v>
      </c>
      <c r="C15" s="7">
        <v>2.4207642078399658</v>
      </c>
      <c r="D15" s="7">
        <v>11788.783203125</v>
      </c>
      <c r="F15" s="2">
        <f t="shared" si="0"/>
        <v>2.4207642078399658</v>
      </c>
      <c r="G15" s="2">
        <f t="shared" si="1"/>
        <v>11.052851562500001</v>
      </c>
      <c r="H15" s="2">
        <f t="shared" si="2"/>
        <v>2.4207642078399658</v>
      </c>
      <c r="I15" s="2">
        <f t="shared" si="3"/>
        <v>11.788783203125</v>
      </c>
    </row>
    <row r="16" spans="1:9" x14ac:dyDescent="0.25">
      <c r="A16" s="7">
        <v>3.0694959163665771</v>
      </c>
      <c r="B16" s="7">
        <v>11718.21484375</v>
      </c>
      <c r="C16" s="7">
        <v>3.0694959163665771</v>
      </c>
      <c r="D16" s="7">
        <v>12751.5068359375</v>
      </c>
      <c r="F16" s="2">
        <f t="shared" si="0"/>
        <v>3.0694959163665771</v>
      </c>
      <c r="G16" s="2">
        <f t="shared" si="1"/>
        <v>11.718214843749999</v>
      </c>
      <c r="H16" s="2">
        <f t="shared" si="2"/>
        <v>3.0694959163665771</v>
      </c>
      <c r="I16" s="2">
        <f t="shared" si="3"/>
        <v>12.7515068359375</v>
      </c>
    </row>
    <row r="17" spans="1:9" x14ac:dyDescent="0.25">
      <c r="A17" s="7">
        <v>4.0425934791564941</v>
      </c>
      <c r="B17" s="7">
        <v>12390.0908203125</v>
      </c>
      <c r="C17" s="7">
        <v>3.7182276248931885</v>
      </c>
      <c r="D17" s="7">
        <v>13597.0322265625</v>
      </c>
      <c r="F17" s="2">
        <f t="shared" si="0"/>
        <v>4.0425934791564941</v>
      </c>
      <c r="G17" s="2">
        <f t="shared" si="1"/>
        <v>12.3900908203125</v>
      </c>
      <c r="H17" s="2">
        <f t="shared" si="2"/>
        <v>3.7182276248931885</v>
      </c>
      <c r="I17" s="2">
        <f t="shared" si="3"/>
        <v>13.597032226562501</v>
      </c>
    </row>
    <row r="18" spans="1:9" x14ac:dyDescent="0.25">
      <c r="A18" s="7">
        <v>5.5022397041320801</v>
      </c>
      <c r="B18" s="7">
        <v>13249.369140625</v>
      </c>
      <c r="C18" s="7">
        <v>4.3669590950012207</v>
      </c>
      <c r="D18" s="7">
        <v>14317.3359375</v>
      </c>
      <c r="F18" s="2">
        <f t="shared" si="0"/>
        <v>5.5022397041320801</v>
      </c>
      <c r="G18" s="2">
        <f t="shared" si="1"/>
        <v>13.249369140624999</v>
      </c>
      <c r="H18" s="2">
        <f t="shared" si="2"/>
        <v>4.3669590950012207</v>
      </c>
      <c r="I18" s="2">
        <f t="shared" si="3"/>
        <v>14.317335937499999</v>
      </c>
    </row>
    <row r="19" spans="1:9" x14ac:dyDescent="0.25">
      <c r="A19" s="7">
        <v>7.691709041595459</v>
      </c>
      <c r="B19" s="7">
        <v>14344.900390625</v>
      </c>
      <c r="C19" s="7">
        <v>5.3400568962097168</v>
      </c>
      <c r="D19" s="7">
        <v>15241.142578125</v>
      </c>
      <c r="F19" s="2">
        <f t="shared" si="0"/>
        <v>7.691709041595459</v>
      </c>
      <c r="G19" s="2">
        <f t="shared" si="1"/>
        <v>14.344900390625</v>
      </c>
      <c r="H19" s="2">
        <f t="shared" si="2"/>
        <v>5.3400568962097168</v>
      </c>
      <c r="I19" s="2">
        <f t="shared" si="3"/>
        <v>15.241142578125</v>
      </c>
    </row>
    <row r="20" spans="1:9" x14ac:dyDescent="0.25">
      <c r="A20" s="7">
        <v>10.691709518432617</v>
      </c>
      <c r="B20" s="7">
        <v>15538.064453125</v>
      </c>
      <c r="C20" s="7">
        <v>6.7997031211853027</v>
      </c>
      <c r="D20" s="7">
        <v>16373.7685546875</v>
      </c>
      <c r="F20" s="2">
        <f t="shared" si="0"/>
        <v>10.691709518432617</v>
      </c>
      <c r="G20" s="2">
        <f t="shared" si="1"/>
        <v>15.538064453124999</v>
      </c>
      <c r="H20" s="2">
        <f t="shared" si="2"/>
        <v>6.7997031211853027</v>
      </c>
      <c r="I20" s="2">
        <f t="shared" si="3"/>
        <v>16.373768554687501</v>
      </c>
    </row>
    <row r="21" spans="1:9" x14ac:dyDescent="0.25">
      <c r="A21" s="7">
        <v>11.441709518432617</v>
      </c>
      <c r="B21" s="7">
        <v>15796.0673828125</v>
      </c>
      <c r="C21" s="7">
        <v>8.9891729354858398</v>
      </c>
      <c r="D21" s="7">
        <v>17836.853515625</v>
      </c>
      <c r="F21" s="2">
        <f t="shared" si="0"/>
        <v>11.441709518432617</v>
      </c>
      <c r="G21" s="2">
        <f t="shared" si="1"/>
        <v>15.796067382812501</v>
      </c>
      <c r="H21" s="2">
        <f t="shared" si="2"/>
        <v>8.9891729354858398</v>
      </c>
      <c r="I21" s="2">
        <f t="shared" si="3"/>
        <v>17.836853515624998</v>
      </c>
    </row>
    <row r="22" spans="1:9" x14ac:dyDescent="0.25">
      <c r="A22" s="7">
        <v>12.191709518432617</v>
      </c>
      <c r="B22" s="7">
        <v>16039.310546875</v>
      </c>
      <c r="C22" s="7">
        <v>11.98917293548584</v>
      </c>
      <c r="D22" s="7">
        <v>19460.115234375</v>
      </c>
      <c r="F22" s="2">
        <f t="shared" si="0"/>
        <v>12.191709518432617</v>
      </c>
      <c r="G22" s="2">
        <f t="shared" si="1"/>
        <v>16.039310546875001</v>
      </c>
      <c r="H22" s="2">
        <f t="shared" si="2"/>
        <v>11.98917293548584</v>
      </c>
      <c r="I22" s="2">
        <f t="shared" si="3"/>
        <v>19.460115234374999</v>
      </c>
    </row>
    <row r="23" spans="1:9" x14ac:dyDescent="0.25">
      <c r="A23" s="7">
        <v>13.316709518432617</v>
      </c>
      <c r="B23" s="7">
        <v>16363.5947265625</v>
      </c>
      <c r="C23" s="7">
        <v>14.98917293548584</v>
      </c>
      <c r="D23" s="7">
        <v>20535.34765625</v>
      </c>
      <c r="F23" s="2">
        <f t="shared" si="0"/>
        <v>13.316709518432617</v>
      </c>
      <c r="G23" s="2">
        <f t="shared" si="1"/>
        <v>16.3635947265625</v>
      </c>
      <c r="H23" s="2">
        <f t="shared" si="2"/>
        <v>14.98917293548584</v>
      </c>
      <c r="I23" s="2">
        <f t="shared" si="3"/>
        <v>20.53534765625</v>
      </c>
    </row>
    <row r="24" spans="1:9" x14ac:dyDescent="0.25">
      <c r="A24" s="7">
        <v>15.004209518432617</v>
      </c>
      <c r="B24" s="7">
        <v>16771.080078125</v>
      </c>
      <c r="C24" s="7">
        <v>15.73917293548584</v>
      </c>
      <c r="D24" s="7">
        <v>20780.107421875</v>
      </c>
      <c r="F24" s="2">
        <f t="shared" si="0"/>
        <v>15.004209518432617</v>
      </c>
      <c r="G24" s="2">
        <f t="shared" si="1"/>
        <v>16.771080078124999</v>
      </c>
      <c r="H24" s="2">
        <f t="shared" si="2"/>
        <v>15.73917293548584</v>
      </c>
      <c r="I24" s="2">
        <f t="shared" si="3"/>
        <v>20.780107421875002</v>
      </c>
    </row>
    <row r="25" spans="1:9" x14ac:dyDescent="0.25">
      <c r="A25" s="7">
        <v>17.535459518432617</v>
      </c>
      <c r="B25" s="7">
        <v>17232.013671875</v>
      </c>
      <c r="C25" s="7">
        <v>16.864171981811523</v>
      </c>
      <c r="D25" s="7">
        <v>21110.4765625</v>
      </c>
      <c r="F25" s="2">
        <f t="shared" si="0"/>
        <v>17.535459518432617</v>
      </c>
      <c r="G25" s="2">
        <f t="shared" si="1"/>
        <v>17.232013671874999</v>
      </c>
      <c r="H25" s="2">
        <f t="shared" si="2"/>
        <v>16.864171981811523</v>
      </c>
      <c r="I25" s="2">
        <f t="shared" si="3"/>
        <v>21.110476562500001</v>
      </c>
    </row>
    <row r="26" spans="1:9" x14ac:dyDescent="0.25">
      <c r="A26" s="7">
        <v>20.535459518432617</v>
      </c>
      <c r="B26" s="7">
        <v>17650.5546875</v>
      </c>
      <c r="C26" s="7">
        <v>18.551671981811523</v>
      </c>
      <c r="D26" s="7">
        <v>21543.26171875</v>
      </c>
      <c r="F26" s="2">
        <f t="shared" si="0"/>
        <v>20.535459518432617</v>
      </c>
      <c r="G26" s="2">
        <f t="shared" si="1"/>
        <v>17.650554687500001</v>
      </c>
      <c r="H26" s="2">
        <f t="shared" si="2"/>
        <v>18.551671981811523</v>
      </c>
      <c r="I26" s="2">
        <f t="shared" si="3"/>
        <v>21.543261718749999</v>
      </c>
    </row>
    <row r="27" spans="1:9" x14ac:dyDescent="0.25">
      <c r="A27" s="7">
        <v>23.535459518432617</v>
      </c>
      <c r="B27" s="7">
        <v>18004.318359375</v>
      </c>
      <c r="C27" s="7">
        <v>21.082921981811523</v>
      </c>
      <c r="D27" s="7">
        <v>22122.955078125</v>
      </c>
      <c r="F27" s="2">
        <f t="shared" si="0"/>
        <v>23.535459518432617</v>
      </c>
      <c r="G27" s="2">
        <f t="shared" si="1"/>
        <v>18.004318359374999</v>
      </c>
      <c r="H27" s="2">
        <f t="shared" si="2"/>
        <v>21.082921981811523</v>
      </c>
      <c r="I27" s="2">
        <f t="shared" si="3"/>
        <v>22.122955078124999</v>
      </c>
    </row>
    <row r="28" spans="1:9" x14ac:dyDescent="0.25">
      <c r="A28" s="7">
        <v>26.535459518432617</v>
      </c>
      <c r="B28" s="7">
        <v>18291.8203125</v>
      </c>
      <c r="C28" s="7">
        <v>24.082921981811523</v>
      </c>
      <c r="D28" s="7">
        <v>22670.748046875</v>
      </c>
      <c r="F28" s="2">
        <f t="shared" si="0"/>
        <v>26.535459518432617</v>
      </c>
      <c r="G28" s="2">
        <f t="shared" si="1"/>
        <v>18.291820312500001</v>
      </c>
      <c r="H28" s="2">
        <f t="shared" si="2"/>
        <v>24.082921981811523</v>
      </c>
      <c r="I28" s="2">
        <f t="shared" si="3"/>
        <v>22.670748046875001</v>
      </c>
    </row>
    <row r="29" spans="1:9" x14ac:dyDescent="0.25">
      <c r="A29" s="7">
        <v>29.535459518432617</v>
      </c>
      <c r="B29" s="7">
        <v>18532.419921875</v>
      </c>
      <c r="C29" s="7">
        <v>27.082921981811523</v>
      </c>
      <c r="D29" s="7">
        <v>23130.75</v>
      </c>
      <c r="F29" s="2">
        <f t="shared" si="0"/>
        <v>29.535459518432617</v>
      </c>
      <c r="G29" s="2">
        <f t="shared" si="1"/>
        <v>18.532419921875</v>
      </c>
      <c r="H29" s="2">
        <f t="shared" si="2"/>
        <v>27.082921981811523</v>
      </c>
      <c r="I29" s="2">
        <f t="shared" si="3"/>
        <v>23.130749999999999</v>
      </c>
    </row>
    <row r="30" spans="1:9" x14ac:dyDescent="0.25">
      <c r="A30" s="7">
        <v>30</v>
      </c>
      <c r="B30" s="7">
        <v>18570.693359375</v>
      </c>
      <c r="C30" s="7">
        <v>30</v>
      </c>
      <c r="D30" s="7">
        <v>23529.34375</v>
      </c>
      <c r="F30" s="2">
        <f t="shared" si="0"/>
        <v>30</v>
      </c>
      <c r="G30" s="2">
        <f t="shared" si="1"/>
        <v>18.570693359374999</v>
      </c>
      <c r="H30" s="2">
        <f t="shared" si="2"/>
        <v>30</v>
      </c>
      <c r="I30" s="2">
        <f t="shared" si="3"/>
        <v>23.529343749999999</v>
      </c>
    </row>
    <row r="31" spans="1:9" x14ac:dyDescent="0.25">
      <c r="A31" s="3"/>
      <c r="B31" s="3"/>
      <c r="C31" s="3"/>
      <c r="D31" s="3"/>
      <c r="F31" s="2"/>
      <c r="G31" s="2"/>
      <c r="H31" s="2"/>
      <c r="I31" s="2"/>
    </row>
    <row r="32" spans="1:9" x14ac:dyDescent="0.25">
      <c r="A32" s="3"/>
      <c r="B32" s="3"/>
      <c r="C32" s="3"/>
      <c r="D32" s="3"/>
      <c r="F32" s="2"/>
      <c r="G32" s="2"/>
      <c r="H32" s="2"/>
      <c r="I32" s="2"/>
    </row>
    <row r="33" spans="1:9" x14ac:dyDescent="0.25">
      <c r="A33" s="3"/>
      <c r="B33" s="3"/>
      <c r="C33" s="3"/>
      <c r="D33" s="3"/>
      <c r="F33" s="2"/>
      <c r="G33" s="2"/>
      <c r="H33" s="2"/>
      <c r="I33" s="2"/>
    </row>
    <row r="34" spans="1:9" x14ac:dyDescent="0.25">
      <c r="A34" s="3"/>
      <c r="B34" s="3"/>
      <c r="C34" s="3"/>
      <c r="D34" s="3"/>
      <c r="F34" s="2"/>
      <c r="G34" s="2"/>
      <c r="H34" s="2"/>
      <c r="I34" s="2"/>
    </row>
    <row r="35" spans="1:9" x14ac:dyDescent="0.25">
      <c r="A35" s="3"/>
      <c r="B35" s="3"/>
      <c r="C35" s="3"/>
      <c r="D35" s="3"/>
      <c r="F35" s="2"/>
      <c r="G35" s="2"/>
      <c r="H35" s="2"/>
      <c r="I35" s="2"/>
    </row>
    <row r="36" spans="1:9" x14ac:dyDescent="0.25">
      <c r="A36" s="3"/>
      <c r="B36" s="3"/>
      <c r="C36" s="3"/>
      <c r="D36" s="3"/>
      <c r="F36" s="2"/>
      <c r="G36" s="2"/>
      <c r="H36" s="2"/>
      <c r="I36" s="2"/>
    </row>
    <row r="37" spans="1:9" x14ac:dyDescent="0.25">
      <c r="A37" s="3"/>
      <c r="B37" s="3"/>
      <c r="C37" s="3"/>
      <c r="D37" s="3"/>
      <c r="F37" s="2"/>
      <c r="G37" s="2"/>
      <c r="H37" s="2"/>
      <c r="I37" s="2"/>
    </row>
    <row r="38" spans="1:9" x14ac:dyDescent="0.25">
      <c r="A38" s="3"/>
      <c r="B38" s="3"/>
      <c r="C38" s="3"/>
      <c r="D38" s="3"/>
      <c r="F38" s="2"/>
      <c r="G38" s="2"/>
      <c r="H38" s="2"/>
      <c r="I38" s="2"/>
    </row>
    <row r="39" spans="1:9" x14ac:dyDescent="0.25">
      <c r="A39" s="3"/>
      <c r="B39" s="3"/>
      <c r="C39" s="3"/>
      <c r="D39" s="3"/>
      <c r="F39" s="2"/>
      <c r="G39" s="2"/>
      <c r="H39" s="2"/>
      <c r="I39" s="2"/>
    </row>
    <row r="40" spans="1:9" x14ac:dyDescent="0.25">
      <c r="A40" s="3"/>
      <c r="B40" s="3"/>
      <c r="C40" s="3"/>
      <c r="D40" s="3"/>
      <c r="F40" s="2"/>
      <c r="G40" s="2"/>
      <c r="H40" s="2"/>
      <c r="I40" s="2"/>
    </row>
    <row r="41" spans="1:9" x14ac:dyDescent="0.25">
      <c r="A41" s="3"/>
      <c r="B41" s="3"/>
      <c r="C41" s="3"/>
      <c r="D41" s="3"/>
      <c r="F41" s="2"/>
      <c r="G41" s="2"/>
      <c r="H41" s="2"/>
      <c r="I41" s="2"/>
    </row>
    <row r="42" spans="1:9" x14ac:dyDescent="0.25">
      <c r="A42" s="3"/>
      <c r="B42" s="3"/>
      <c r="C42" s="3"/>
      <c r="D42" s="3"/>
      <c r="F42" s="2"/>
      <c r="G42" s="2"/>
      <c r="H42" s="2"/>
      <c r="I42" s="2"/>
    </row>
    <row r="43" spans="1:9" x14ac:dyDescent="0.25">
      <c r="A43" s="3"/>
      <c r="B43" s="3"/>
      <c r="C43" s="3"/>
      <c r="D43" s="3"/>
      <c r="F43" s="2"/>
      <c r="G43" s="2"/>
      <c r="H43" s="2"/>
      <c r="I43" s="2"/>
    </row>
    <row r="44" spans="1:9" x14ac:dyDescent="0.25">
      <c r="A44" s="3"/>
      <c r="B44" s="3"/>
      <c r="C44" s="3"/>
      <c r="D44" s="3"/>
      <c r="F44" s="2"/>
      <c r="G44" s="2"/>
      <c r="H44" s="2"/>
      <c r="I44" s="2"/>
    </row>
    <row r="45" spans="1:9" x14ac:dyDescent="0.25">
      <c r="A45" s="3"/>
      <c r="B45" s="3"/>
      <c r="C45" s="3"/>
      <c r="D45" s="3"/>
      <c r="F45" s="2"/>
      <c r="G45" s="2"/>
      <c r="H45" s="2"/>
      <c r="I45" s="2"/>
    </row>
    <row r="46" spans="1:9" x14ac:dyDescent="0.25">
      <c r="A46" s="3"/>
      <c r="B46" s="3"/>
      <c r="C46" s="3"/>
      <c r="D46" s="3"/>
      <c r="F46" s="2"/>
      <c r="G46" s="2"/>
      <c r="H46" s="2"/>
      <c r="I46" s="2"/>
    </row>
    <row r="47" spans="1:9" x14ac:dyDescent="0.25">
      <c r="A47" s="3"/>
      <c r="B47" s="3"/>
      <c r="C47" s="3"/>
      <c r="D47" s="3"/>
      <c r="F47" s="2"/>
      <c r="G47" s="2"/>
      <c r="H47" s="2"/>
      <c r="I47" s="2"/>
    </row>
    <row r="48" spans="1:9" x14ac:dyDescent="0.25">
      <c r="A48" s="3"/>
      <c r="B48" s="3"/>
      <c r="C48" s="3"/>
      <c r="D48" s="3"/>
      <c r="F48" s="2"/>
      <c r="G48" s="2"/>
      <c r="H48" s="2"/>
      <c r="I48" s="2"/>
    </row>
    <row r="49" spans="1:9" x14ac:dyDescent="0.25">
      <c r="A49" s="3"/>
      <c r="B49" s="3"/>
      <c r="C49" s="3"/>
      <c r="D49" s="3"/>
      <c r="F49" s="2"/>
      <c r="G49" s="2"/>
      <c r="H49" s="2"/>
      <c r="I49" s="2"/>
    </row>
    <row r="50" spans="1:9" x14ac:dyDescent="0.25">
      <c r="A50" s="3"/>
      <c r="B50" s="3"/>
      <c r="C50" s="3"/>
      <c r="D50" s="3"/>
      <c r="F50" s="2"/>
      <c r="G50" s="2"/>
      <c r="H50" s="2"/>
      <c r="I50" s="2"/>
    </row>
    <row r="51" spans="1:9" x14ac:dyDescent="0.25">
      <c r="A51" s="3"/>
      <c r="B51" s="3"/>
      <c r="C51" s="3"/>
      <c r="D51" s="3"/>
      <c r="F51" s="2"/>
      <c r="G51" s="2"/>
      <c r="H51" s="2"/>
      <c r="I51" s="2"/>
    </row>
    <row r="52" spans="1:9" x14ac:dyDescent="0.25">
      <c r="A52" s="3"/>
      <c r="B52" s="3"/>
      <c r="C52" s="3"/>
      <c r="D52" s="3"/>
      <c r="F52" s="2"/>
      <c r="G52" s="2"/>
      <c r="H52" s="2"/>
      <c r="I52" s="2"/>
    </row>
    <row r="53" spans="1:9" x14ac:dyDescent="0.25">
      <c r="A53" s="3"/>
      <c r="B53" s="3"/>
      <c r="C53" s="3"/>
      <c r="D53" s="3"/>
      <c r="F53" s="2"/>
      <c r="G53" s="2"/>
      <c r="H53" s="2"/>
      <c r="I53" s="2"/>
    </row>
    <row r="54" spans="1:9" x14ac:dyDescent="0.25">
      <c r="A54" s="3"/>
      <c r="B54" s="3"/>
      <c r="C54" s="3"/>
      <c r="D54" s="3"/>
      <c r="F54" s="2"/>
      <c r="G54" s="2"/>
      <c r="H54" s="2"/>
      <c r="I54" s="2"/>
    </row>
    <row r="55" spans="1:9" x14ac:dyDescent="0.25">
      <c r="A55" s="3"/>
      <c r="B55" s="3"/>
      <c r="C55" s="3"/>
      <c r="D55" s="3"/>
      <c r="F55" s="2"/>
      <c r="G55" s="2"/>
      <c r="H55" s="2"/>
      <c r="I55" s="2"/>
    </row>
    <row r="56" spans="1:9" x14ac:dyDescent="0.25">
      <c r="A56" s="3"/>
      <c r="B56" s="3"/>
      <c r="C56" s="3"/>
      <c r="D56" s="3"/>
      <c r="F56" s="2"/>
      <c r="G56" s="2"/>
      <c r="H56" s="2"/>
      <c r="I56" s="2"/>
    </row>
    <row r="57" spans="1:9" x14ac:dyDescent="0.25">
      <c r="A57" s="3"/>
      <c r="B57" s="3"/>
      <c r="C57" s="3"/>
      <c r="D57" s="3"/>
      <c r="F57" s="2"/>
      <c r="G57" s="2"/>
      <c r="H57" s="2"/>
      <c r="I57" s="2"/>
    </row>
    <row r="58" spans="1:9" x14ac:dyDescent="0.25">
      <c r="A58" s="3"/>
      <c r="B58" s="3"/>
      <c r="C58" s="3"/>
      <c r="D58" s="3"/>
      <c r="F58" s="2"/>
      <c r="G58" s="2"/>
      <c r="H58" s="2"/>
      <c r="I58" s="2"/>
    </row>
    <row r="59" spans="1:9" x14ac:dyDescent="0.25">
      <c r="A59" s="3"/>
      <c r="B59" s="3"/>
      <c r="C59" s="3"/>
      <c r="D59" s="3"/>
      <c r="F59" s="2"/>
      <c r="G59" s="2"/>
      <c r="H59" s="2"/>
      <c r="I59" s="2"/>
    </row>
    <row r="60" spans="1:9" x14ac:dyDescent="0.25">
      <c r="A60" s="3"/>
      <c r="B60" s="3"/>
      <c r="C60" s="3"/>
      <c r="D60" s="3"/>
      <c r="F60" s="2"/>
      <c r="G60" s="2"/>
      <c r="H60" s="2"/>
      <c r="I60" s="2"/>
    </row>
    <row r="61" spans="1:9" x14ac:dyDescent="0.25">
      <c r="A61" s="3"/>
      <c r="B61" s="3"/>
      <c r="C61" s="3"/>
      <c r="D61" s="3"/>
      <c r="F61" s="2"/>
      <c r="G61" s="2"/>
      <c r="H61" s="2"/>
      <c r="I61" s="2"/>
    </row>
    <row r="62" spans="1:9" x14ac:dyDescent="0.25">
      <c r="A62" s="3"/>
      <c r="B62" s="3"/>
      <c r="C62" s="3"/>
      <c r="D62" s="3"/>
      <c r="F62" s="2"/>
      <c r="G62" s="2"/>
      <c r="H62" s="2"/>
      <c r="I62" s="2"/>
    </row>
    <row r="63" spans="1:9" x14ac:dyDescent="0.25">
      <c r="A63" s="3"/>
      <c r="B63" s="3"/>
      <c r="C63" s="3"/>
      <c r="D63" s="3"/>
      <c r="F63" s="2"/>
      <c r="G63" s="2"/>
      <c r="H63" s="2"/>
      <c r="I63" s="2"/>
    </row>
    <row r="64" spans="1:9" x14ac:dyDescent="0.25">
      <c r="A64" s="3"/>
      <c r="B64" s="3"/>
      <c r="C64" s="3"/>
      <c r="D64" s="3"/>
      <c r="F64" s="2"/>
      <c r="G64" s="2"/>
      <c r="H64" s="2"/>
      <c r="I64" s="2"/>
    </row>
    <row r="65" spans="1:9" x14ac:dyDescent="0.25">
      <c r="A65" s="3"/>
      <c r="B65" s="3"/>
      <c r="C65" s="3"/>
      <c r="D65" s="3"/>
      <c r="F65" s="2"/>
      <c r="G65" s="2"/>
      <c r="H65" s="2"/>
      <c r="I65" s="2"/>
    </row>
    <row r="66" spans="1:9" x14ac:dyDescent="0.25">
      <c r="A66" s="3"/>
      <c r="B66" s="3"/>
      <c r="C66" s="3"/>
      <c r="D66" s="3"/>
      <c r="F66" s="2"/>
      <c r="G66" s="2"/>
      <c r="H66" s="2"/>
      <c r="I66" s="2"/>
    </row>
    <row r="67" spans="1:9" x14ac:dyDescent="0.25">
      <c r="A67" s="3"/>
      <c r="B67" s="3"/>
      <c r="C67" s="3"/>
      <c r="D67" s="3"/>
      <c r="F67" s="2"/>
      <c r="G67" s="2"/>
      <c r="H67" s="2"/>
      <c r="I67" s="2"/>
    </row>
    <row r="68" spans="1:9" x14ac:dyDescent="0.25">
      <c r="A68" s="3"/>
      <c r="B68" s="3"/>
      <c r="C68" s="3"/>
      <c r="D68" s="3"/>
      <c r="F68" s="2"/>
      <c r="G68" s="2"/>
      <c r="H68" s="2"/>
      <c r="I68" s="2"/>
    </row>
    <row r="69" spans="1:9" x14ac:dyDescent="0.25">
      <c r="A69" s="3"/>
      <c r="B69" s="3"/>
      <c r="C69" s="3"/>
      <c r="D69" s="3"/>
      <c r="F69" s="2"/>
      <c r="G69" s="2"/>
      <c r="H69" s="2"/>
      <c r="I69" s="2"/>
    </row>
    <row r="70" spans="1:9" x14ac:dyDescent="0.25">
      <c r="A70" s="3"/>
      <c r="B70" s="3"/>
      <c r="C70" s="3"/>
      <c r="D70" s="3"/>
      <c r="F70" s="2"/>
      <c r="G70" s="2"/>
      <c r="H70" s="2"/>
      <c r="I70" s="2"/>
    </row>
    <row r="71" spans="1:9" x14ac:dyDescent="0.25">
      <c r="A71" s="3"/>
      <c r="B71" s="3"/>
      <c r="C71" s="3"/>
      <c r="D71" s="3"/>
      <c r="F71" s="2"/>
      <c r="G71" s="2"/>
      <c r="H71" s="2"/>
      <c r="I71" s="2"/>
    </row>
    <row r="72" spans="1:9" x14ac:dyDescent="0.25">
      <c r="A72" s="3"/>
      <c r="B72" s="3"/>
      <c r="C72" s="3"/>
      <c r="D72" s="3"/>
      <c r="F72" s="2"/>
      <c r="G72" s="2"/>
      <c r="H72" s="2"/>
      <c r="I72" s="2"/>
    </row>
    <row r="73" spans="1:9" x14ac:dyDescent="0.25">
      <c r="A73" s="3"/>
      <c r="B73" s="3"/>
      <c r="C73" s="3"/>
      <c r="D73" s="3"/>
      <c r="F73" s="2"/>
      <c r="G73" s="2"/>
      <c r="H73" s="2"/>
      <c r="I73" s="2"/>
    </row>
    <row r="74" spans="1:9" x14ac:dyDescent="0.25">
      <c r="A74" s="3"/>
      <c r="B74" s="3"/>
      <c r="C74" s="3"/>
      <c r="D74" s="3"/>
      <c r="F74" s="2"/>
      <c r="G74" s="2"/>
      <c r="H74" s="2"/>
      <c r="I74" s="2"/>
    </row>
    <row r="75" spans="1:9" x14ac:dyDescent="0.25">
      <c r="A75" s="3"/>
      <c r="B75" s="3"/>
      <c r="C75" s="3"/>
      <c r="D75" s="3"/>
      <c r="F75" s="2"/>
      <c r="G75" s="2"/>
      <c r="H75" s="2"/>
      <c r="I75" s="2"/>
    </row>
    <row r="76" spans="1:9" x14ac:dyDescent="0.25">
      <c r="A76" s="3"/>
      <c r="B76" s="3"/>
      <c r="C76" s="3"/>
      <c r="D76" s="3"/>
      <c r="F76" s="2"/>
      <c r="G76" s="2"/>
      <c r="H76" s="2"/>
      <c r="I76" s="2"/>
    </row>
    <row r="77" spans="1:9" x14ac:dyDescent="0.25">
      <c r="A77" s="3"/>
      <c r="B77" s="3"/>
      <c r="C77" s="3"/>
      <c r="D77" s="3"/>
      <c r="F77" s="2"/>
      <c r="G77" s="2"/>
      <c r="H77" s="2"/>
      <c r="I77" s="2"/>
    </row>
    <row r="78" spans="1:9" x14ac:dyDescent="0.25">
      <c r="A78" s="3"/>
      <c r="B78" s="3"/>
      <c r="C78" s="3"/>
      <c r="D78" s="3"/>
      <c r="F78" s="2"/>
      <c r="G78" s="2"/>
      <c r="H78" s="2"/>
      <c r="I78" s="2"/>
    </row>
    <row r="79" spans="1:9" x14ac:dyDescent="0.25">
      <c r="A79" s="3"/>
      <c r="B79" s="3"/>
      <c r="C79" s="3"/>
      <c r="D79" s="3"/>
      <c r="F79" s="2"/>
      <c r="G79" s="2"/>
      <c r="H79" s="2"/>
      <c r="I79" s="2"/>
    </row>
    <row r="80" spans="1:9" x14ac:dyDescent="0.25">
      <c r="A80" s="3"/>
      <c r="B80" s="3"/>
      <c r="C80" s="3"/>
      <c r="D80" s="3"/>
      <c r="F80" s="2"/>
      <c r="G80" s="2"/>
      <c r="H80" s="2"/>
      <c r="I80" s="2"/>
    </row>
    <row r="81" spans="1:9" x14ac:dyDescent="0.25">
      <c r="A81" s="3"/>
      <c r="B81" s="3"/>
      <c r="C81" s="3"/>
      <c r="D81" s="3"/>
      <c r="F81" s="2"/>
      <c r="G81" s="2"/>
      <c r="H81" s="2"/>
      <c r="I81" s="2"/>
    </row>
    <row r="82" spans="1:9" x14ac:dyDescent="0.25">
      <c r="A82" s="3"/>
      <c r="B82" s="3"/>
      <c r="C82" s="3"/>
      <c r="D82" s="3"/>
      <c r="F82" s="2"/>
      <c r="G82" s="2"/>
      <c r="H82" s="2"/>
      <c r="I82" s="2"/>
    </row>
    <row r="83" spans="1:9" x14ac:dyDescent="0.25">
      <c r="A83" s="3"/>
      <c r="B83" s="3"/>
      <c r="C83" s="3"/>
      <c r="D83" s="3"/>
      <c r="F83" s="2"/>
      <c r="G83" s="2"/>
      <c r="H83" s="2"/>
      <c r="I83" s="2"/>
    </row>
    <row r="84" spans="1:9" x14ac:dyDescent="0.25">
      <c r="A84" s="3"/>
      <c r="B84" s="3"/>
      <c r="C84" s="3"/>
      <c r="D84" s="3"/>
      <c r="F84" s="2"/>
      <c r="G84" s="2"/>
      <c r="H84" s="2"/>
      <c r="I84" s="2"/>
    </row>
    <row r="85" spans="1:9" x14ac:dyDescent="0.25">
      <c r="A85" s="3"/>
      <c r="B85" s="3"/>
      <c r="C85" s="3"/>
      <c r="D85" s="3"/>
      <c r="F85" s="2"/>
      <c r="G85" s="2"/>
      <c r="H85" s="2"/>
      <c r="I85" s="2"/>
    </row>
    <row r="86" spans="1:9" x14ac:dyDescent="0.25">
      <c r="A86" s="3"/>
      <c r="B86" s="3"/>
      <c r="C86" s="3"/>
      <c r="D86" s="3"/>
      <c r="F86" s="2"/>
      <c r="G86" s="2"/>
      <c r="H86" s="2"/>
      <c r="I86" s="2"/>
    </row>
    <row r="87" spans="1:9" x14ac:dyDescent="0.25">
      <c r="A87" s="3"/>
      <c r="B87" s="3"/>
      <c r="C87" s="3"/>
      <c r="D87" s="3"/>
      <c r="F87" s="2"/>
      <c r="G87" s="2"/>
      <c r="H87" s="2"/>
      <c r="I87" s="2"/>
    </row>
    <row r="88" spans="1:9" x14ac:dyDescent="0.25">
      <c r="A88" s="3"/>
      <c r="B88" s="3"/>
      <c r="C88" s="3"/>
      <c r="D88" s="3"/>
      <c r="F88" s="2"/>
      <c r="G88" s="2"/>
      <c r="H88" s="2"/>
      <c r="I88" s="2"/>
    </row>
    <row r="89" spans="1:9" x14ac:dyDescent="0.25">
      <c r="A89" s="3"/>
      <c r="B89" s="3"/>
      <c r="C89" s="3"/>
      <c r="D89" s="3"/>
      <c r="F89" s="2"/>
      <c r="G89" s="2"/>
      <c r="H89" s="2"/>
      <c r="I89" s="2"/>
    </row>
    <row r="90" spans="1:9" x14ac:dyDescent="0.25">
      <c r="A90" s="3"/>
      <c r="B90" s="3"/>
      <c r="C90" s="3"/>
      <c r="D90" s="3"/>
      <c r="F90" s="2"/>
      <c r="G90" s="2"/>
      <c r="H90" s="2"/>
      <c r="I90" s="2"/>
    </row>
    <row r="91" spans="1:9" x14ac:dyDescent="0.25">
      <c r="A91" s="3"/>
      <c r="B91" s="3"/>
      <c r="C91" s="3"/>
      <c r="D91" s="3"/>
      <c r="F91" s="2"/>
      <c r="G91" s="2"/>
      <c r="H91" s="2"/>
      <c r="I91" s="2"/>
    </row>
    <row r="92" spans="1:9" x14ac:dyDescent="0.25">
      <c r="A92" s="3"/>
      <c r="B92" s="3"/>
      <c r="C92" s="3"/>
      <c r="D92" s="3"/>
      <c r="F92" s="2"/>
      <c r="G92" s="2"/>
      <c r="H92" s="2"/>
      <c r="I92" s="2"/>
    </row>
    <row r="93" spans="1:9" x14ac:dyDescent="0.25">
      <c r="A93" s="3"/>
      <c r="B93" s="3"/>
      <c r="C93" s="3"/>
      <c r="D93" s="3"/>
      <c r="F93" s="2"/>
      <c r="G93" s="2"/>
      <c r="H93" s="2"/>
      <c r="I93" s="2"/>
    </row>
    <row r="94" spans="1:9" x14ac:dyDescent="0.25">
      <c r="A94" s="3"/>
      <c r="B94" s="3"/>
      <c r="C94" s="3"/>
      <c r="D94" s="3"/>
      <c r="F94" s="2"/>
      <c r="G94" s="2"/>
      <c r="H94" s="2"/>
      <c r="I94" s="2"/>
    </row>
    <row r="95" spans="1:9" x14ac:dyDescent="0.25">
      <c r="A95" s="3"/>
      <c r="B95" s="3"/>
      <c r="C95" s="3"/>
      <c r="D95" s="3"/>
      <c r="F95" s="2"/>
      <c r="G95" s="2"/>
      <c r="H95" s="2"/>
      <c r="I95" s="2"/>
    </row>
    <row r="96" spans="1:9" x14ac:dyDescent="0.25">
      <c r="A96" s="3"/>
      <c r="B96" s="3"/>
      <c r="C96" s="3"/>
      <c r="D96" s="3"/>
      <c r="F96" s="2"/>
      <c r="G96" s="2"/>
      <c r="H96" s="2"/>
      <c r="I96" s="2"/>
    </row>
    <row r="97" spans="1:9" x14ac:dyDescent="0.25">
      <c r="A97" s="3"/>
      <c r="B97" s="3"/>
      <c r="C97" s="3"/>
      <c r="D97" s="3"/>
      <c r="F97" s="2"/>
      <c r="G97" s="2"/>
      <c r="H97" s="2"/>
      <c r="I97" s="2"/>
    </row>
    <row r="98" spans="1:9" x14ac:dyDescent="0.25">
      <c r="A98" s="3"/>
      <c r="B98" s="3"/>
      <c r="C98" s="3"/>
      <c r="D98" s="3"/>
      <c r="F98" s="2"/>
      <c r="G98" s="2"/>
      <c r="H98" s="2"/>
      <c r="I98" s="2"/>
    </row>
    <row r="99" spans="1:9" x14ac:dyDescent="0.25">
      <c r="A99" s="3"/>
      <c r="B99" s="3"/>
      <c r="C99" s="3"/>
      <c r="D99" s="3"/>
      <c r="F99" s="2"/>
      <c r="G99" s="2"/>
      <c r="H99" s="2"/>
      <c r="I99" s="2"/>
    </row>
    <row r="100" spans="1:9" x14ac:dyDescent="0.25">
      <c r="A100" s="3"/>
      <c r="B100" s="3"/>
      <c r="C100" s="3"/>
      <c r="D100" s="3"/>
      <c r="F100" s="2"/>
      <c r="G100" s="2"/>
      <c r="H100" s="2"/>
      <c r="I100" s="2"/>
    </row>
    <row r="101" spans="1:9" x14ac:dyDescent="0.25">
      <c r="A101" s="3"/>
      <c r="B101" s="3"/>
      <c r="C101" s="3"/>
      <c r="D101" s="3"/>
      <c r="F101" s="2"/>
      <c r="G101" s="2"/>
      <c r="H101" s="2"/>
      <c r="I101" s="2"/>
    </row>
    <row r="102" spans="1:9" x14ac:dyDescent="0.25">
      <c r="A102" s="3"/>
      <c r="B102" s="3"/>
      <c r="C102" s="3"/>
      <c r="D102" s="3"/>
      <c r="F102" s="2"/>
      <c r="G102" s="2"/>
      <c r="H102" s="2"/>
      <c r="I102" s="2"/>
    </row>
    <row r="103" spans="1:9" x14ac:dyDescent="0.25">
      <c r="A103" s="3"/>
      <c r="B103" s="3"/>
      <c r="C103" s="3"/>
      <c r="D103" s="3"/>
      <c r="F103" s="2"/>
      <c r="G103" s="2"/>
      <c r="H103" s="2"/>
      <c r="I103" s="2"/>
    </row>
    <row r="104" spans="1:9" x14ac:dyDescent="0.25">
      <c r="A104" s="3"/>
      <c r="B104" s="3"/>
      <c r="C104" s="3"/>
      <c r="D104" s="3"/>
      <c r="F104" s="2"/>
      <c r="G104" s="2"/>
      <c r="H104" s="2"/>
      <c r="I104" s="2"/>
    </row>
    <row r="105" spans="1:9" x14ac:dyDescent="0.25">
      <c r="A105" s="3"/>
      <c r="B105" s="3"/>
      <c r="C105" s="3"/>
      <c r="D105" s="3"/>
      <c r="F105" s="2"/>
      <c r="G105" s="2"/>
      <c r="H105" s="2"/>
      <c r="I105" s="2"/>
    </row>
    <row r="106" spans="1:9" x14ac:dyDescent="0.25">
      <c r="A106" s="3"/>
      <c r="B106" s="3"/>
      <c r="C106" s="3"/>
      <c r="D106" s="3"/>
      <c r="F106" s="2"/>
      <c r="G106" s="2"/>
      <c r="H106" s="2"/>
      <c r="I106" s="2"/>
    </row>
    <row r="107" spans="1:9" x14ac:dyDescent="0.25">
      <c r="A107" s="3"/>
      <c r="B107" s="3"/>
      <c r="C107" s="3"/>
      <c r="D107" s="3"/>
      <c r="F107" s="2"/>
      <c r="G107" s="2"/>
      <c r="H107" s="2"/>
      <c r="I107" s="2"/>
    </row>
    <row r="108" spans="1:9" x14ac:dyDescent="0.25">
      <c r="A108" s="3"/>
      <c r="B108" s="3"/>
      <c r="C108" s="3"/>
      <c r="D108" s="3"/>
      <c r="F108" s="2"/>
      <c r="G108" s="2"/>
      <c r="H108" s="2"/>
      <c r="I108" s="2"/>
    </row>
    <row r="109" spans="1:9" x14ac:dyDescent="0.25">
      <c r="C109" s="3"/>
      <c r="D109" s="3"/>
      <c r="H109" s="2"/>
      <c r="I109" s="2"/>
    </row>
    <row r="110" spans="1:9" x14ac:dyDescent="0.25">
      <c r="C110" s="3"/>
      <c r="D110" s="3"/>
      <c r="H110" s="2"/>
      <c r="I110" s="2"/>
    </row>
    <row r="111" spans="1:9" x14ac:dyDescent="0.25">
      <c r="C111" s="3"/>
      <c r="D111" s="3"/>
      <c r="H111" s="2"/>
      <c r="I111" s="2"/>
    </row>
    <row r="112" spans="1:9" x14ac:dyDescent="0.25">
      <c r="C112" s="3"/>
      <c r="D112" s="3"/>
      <c r="H112" s="2"/>
      <c r="I112" s="2"/>
    </row>
    <row r="113" spans="3:9" x14ac:dyDescent="0.25">
      <c r="C113" s="3"/>
      <c r="D113" s="3"/>
      <c r="H113" s="2"/>
      <c r="I113" s="2"/>
    </row>
    <row r="114" spans="3:9" x14ac:dyDescent="0.25">
      <c r="C114" s="3"/>
      <c r="D114" s="3"/>
      <c r="H114" s="2"/>
      <c r="I114" s="2"/>
    </row>
    <row r="115" spans="3:9" x14ac:dyDescent="0.25">
      <c r="C115" s="3"/>
      <c r="D115" s="3"/>
      <c r="H115" s="2"/>
      <c r="I115" s="2"/>
    </row>
    <row r="116" spans="3:9" x14ac:dyDescent="0.25">
      <c r="C116" s="3"/>
      <c r="D116" s="3"/>
      <c r="H116" s="2"/>
      <c r="I116" s="2"/>
    </row>
    <row r="117" spans="3:9" x14ac:dyDescent="0.25">
      <c r="C117" s="3"/>
      <c r="D117" s="3"/>
      <c r="H117" s="2"/>
      <c r="I117" s="2"/>
    </row>
    <row r="118" spans="3:9" x14ac:dyDescent="0.25">
      <c r="C118" s="3"/>
      <c r="D118" s="3"/>
      <c r="H118" s="2"/>
      <c r="I118" s="2"/>
    </row>
    <row r="119" spans="3:9" x14ac:dyDescent="0.25">
      <c r="C119" s="3"/>
      <c r="D119" s="3"/>
      <c r="H119" s="2"/>
      <c r="I119" s="2"/>
    </row>
    <row r="120" spans="3:9" x14ac:dyDescent="0.25">
      <c r="C120" s="3"/>
      <c r="D120" s="3"/>
      <c r="H120" s="2"/>
      <c r="I120" s="2"/>
    </row>
    <row r="121" spans="3:9" x14ac:dyDescent="0.25">
      <c r="C121" s="3"/>
      <c r="D121" s="3"/>
      <c r="H121" s="2"/>
      <c r="I121" s="2"/>
    </row>
    <row r="122" spans="3:9" x14ac:dyDescent="0.25">
      <c r="C122" s="3"/>
      <c r="D122" s="3"/>
      <c r="H122" s="2"/>
      <c r="I122" s="2"/>
    </row>
    <row r="123" spans="3:9" x14ac:dyDescent="0.25">
      <c r="C123" s="3"/>
      <c r="D123" s="3"/>
      <c r="H123" s="2"/>
      <c r="I123" s="2"/>
    </row>
    <row r="124" spans="3:9" x14ac:dyDescent="0.25">
      <c r="C124" s="3"/>
      <c r="D124" s="3"/>
      <c r="H124" s="2"/>
      <c r="I124" s="2"/>
    </row>
    <row r="125" spans="3:9" x14ac:dyDescent="0.25">
      <c r="C125" s="3"/>
      <c r="D125" s="3"/>
      <c r="H125" s="2"/>
      <c r="I125" s="2"/>
    </row>
    <row r="126" spans="3:9" x14ac:dyDescent="0.25">
      <c r="C126" s="3"/>
      <c r="D126" s="3"/>
      <c r="H126" s="2"/>
      <c r="I126" s="2"/>
    </row>
    <row r="127" spans="3:9" x14ac:dyDescent="0.25">
      <c r="C127" s="3"/>
      <c r="D127" s="3"/>
      <c r="H127" s="2"/>
      <c r="I127" s="2"/>
    </row>
    <row r="128" spans="3:9" x14ac:dyDescent="0.25">
      <c r="C128" s="3"/>
      <c r="D128" s="3"/>
      <c r="H128" s="2"/>
      <c r="I128" s="2"/>
    </row>
    <row r="129" spans="3:9" x14ac:dyDescent="0.25">
      <c r="C129" s="3"/>
      <c r="D129" s="3"/>
      <c r="H129" s="2"/>
      <c r="I129" s="2"/>
    </row>
    <row r="130" spans="3:9" x14ac:dyDescent="0.25">
      <c r="C130" s="3"/>
      <c r="D130" s="3"/>
      <c r="H130" s="2"/>
      <c r="I130" s="2"/>
    </row>
    <row r="131" spans="3:9" x14ac:dyDescent="0.25">
      <c r="C131" s="3"/>
      <c r="D131" s="3"/>
      <c r="H131" s="2"/>
      <c r="I131" s="2"/>
    </row>
    <row r="132" spans="3:9" x14ac:dyDescent="0.25">
      <c r="C132" s="3"/>
      <c r="D132" s="3"/>
      <c r="H132" s="2"/>
      <c r="I132" s="2"/>
    </row>
    <row r="133" spans="3:9" x14ac:dyDescent="0.25">
      <c r="C133" s="3"/>
      <c r="D133" s="3"/>
      <c r="H133" s="2"/>
      <c r="I133" s="2"/>
    </row>
    <row r="134" spans="3:9" x14ac:dyDescent="0.25">
      <c r="C134" s="3"/>
      <c r="D134" s="3"/>
      <c r="H134" s="2"/>
      <c r="I134" s="2"/>
    </row>
    <row r="135" spans="3:9" x14ac:dyDescent="0.25">
      <c r="C135" s="3"/>
      <c r="D135" s="3"/>
      <c r="H135" s="2"/>
      <c r="I135" s="2"/>
    </row>
    <row r="136" spans="3:9" x14ac:dyDescent="0.25">
      <c r="C136" s="3"/>
      <c r="D136" s="3"/>
      <c r="H136" s="2"/>
      <c r="I136" s="2"/>
    </row>
    <row r="137" spans="3:9" x14ac:dyDescent="0.25">
      <c r="C137" s="3"/>
      <c r="D137" s="3"/>
      <c r="H137" s="2"/>
      <c r="I137" s="2"/>
    </row>
    <row r="138" spans="3:9" x14ac:dyDescent="0.25">
      <c r="C138" s="3"/>
      <c r="D138" s="3"/>
      <c r="H138" s="2"/>
      <c r="I138" s="2"/>
    </row>
    <row r="139" spans="3:9" x14ac:dyDescent="0.25">
      <c r="C139" s="3"/>
      <c r="D139" s="3"/>
      <c r="H139" s="2"/>
      <c r="I139" s="2"/>
    </row>
    <row r="140" spans="3:9" x14ac:dyDescent="0.25">
      <c r="C140" s="3"/>
      <c r="D140" s="3"/>
      <c r="H140" s="2"/>
      <c r="I140" s="2"/>
    </row>
    <row r="141" spans="3:9" x14ac:dyDescent="0.25">
      <c r="C141" s="3"/>
      <c r="D141" s="3"/>
      <c r="H141" s="2"/>
      <c r="I141" s="2"/>
    </row>
    <row r="142" spans="3:9" x14ac:dyDescent="0.25">
      <c r="C142" s="3"/>
      <c r="D142" s="3"/>
      <c r="H142" s="2"/>
      <c r="I142" s="2"/>
    </row>
    <row r="143" spans="3:9" x14ac:dyDescent="0.25">
      <c r="C143" s="3"/>
      <c r="D143" s="3"/>
      <c r="H143" s="2"/>
      <c r="I143" s="2"/>
    </row>
    <row r="144" spans="3:9" x14ac:dyDescent="0.25">
      <c r="C144" s="3"/>
      <c r="D144" s="3"/>
      <c r="H144" s="2"/>
      <c r="I144" s="2"/>
    </row>
    <row r="145" spans="3:9" x14ac:dyDescent="0.25">
      <c r="C145" s="3"/>
      <c r="D145" s="3"/>
      <c r="H145" s="2"/>
      <c r="I145" s="2"/>
    </row>
    <row r="146" spans="3:9" x14ac:dyDescent="0.25">
      <c r="C146" s="3"/>
      <c r="D146" s="3"/>
      <c r="H146" s="2"/>
      <c r="I146" s="2"/>
    </row>
    <row r="147" spans="3:9" x14ac:dyDescent="0.25">
      <c r="C147" s="3"/>
      <c r="D147" s="3"/>
      <c r="H147" s="2"/>
      <c r="I147" s="2"/>
    </row>
    <row r="148" spans="3:9" x14ac:dyDescent="0.25">
      <c r="C148" s="3"/>
      <c r="D148" s="3"/>
      <c r="H148" s="2"/>
      <c r="I148" s="2"/>
    </row>
    <row r="149" spans="3:9" x14ac:dyDescent="0.25">
      <c r="C149" s="3"/>
      <c r="D149" s="3"/>
      <c r="H149" s="2"/>
      <c r="I149" s="2"/>
    </row>
    <row r="150" spans="3:9" x14ac:dyDescent="0.25">
      <c r="C150" s="3"/>
      <c r="D150" s="3"/>
      <c r="H150" s="2"/>
      <c r="I150" s="2"/>
    </row>
    <row r="151" spans="3:9" x14ac:dyDescent="0.25">
      <c r="C151" s="3"/>
      <c r="D151" s="3"/>
      <c r="H151" s="2"/>
      <c r="I151" s="2"/>
    </row>
    <row r="152" spans="3:9" x14ac:dyDescent="0.25">
      <c r="C152" s="3"/>
      <c r="D152" s="3"/>
      <c r="H152" s="2"/>
      <c r="I152" s="2"/>
    </row>
    <row r="153" spans="3:9" x14ac:dyDescent="0.25">
      <c r="C153" s="3"/>
      <c r="D153" s="3"/>
      <c r="H153" s="2"/>
      <c r="I153" s="2"/>
    </row>
    <row r="154" spans="3:9" x14ac:dyDescent="0.25">
      <c r="C154" s="3"/>
      <c r="D154" s="3"/>
      <c r="H154" s="2"/>
      <c r="I154" s="2"/>
    </row>
    <row r="155" spans="3:9" x14ac:dyDescent="0.25">
      <c r="C155" s="3"/>
      <c r="D155" s="3"/>
      <c r="H155" s="2"/>
      <c r="I155" s="2"/>
    </row>
    <row r="156" spans="3:9" x14ac:dyDescent="0.25">
      <c r="C156" s="3"/>
      <c r="D156" s="3"/>
      <c r="H156" s="2"/>
      <c r="I156" s="2"/>
    </row>
    <row r="157" spans="3:9" x14ac:dyDescent="0.25">
      <c r="C157" s="3"/>
      <c r="D157" s="3"/>
      <c r="H157" s="2"/>
      <c r="I157" s="2"/>
    </row>
    <row r="158" spans="3:9" x14ac:dyDescent="0.25">
      <c r="C158" s="3"/>
      <c r="D158" s="3"/>
      <c r="H158" s="2"/>
      <c r="I158" s="2"/>
    </row>
    <row r="159" spans="3:9" x14ac:dyDescent="0.25">
      <c r="C159" s="3"/>
      <c r="D159" s="3"/>
      <c r="H159" s="2"/>
      <c r="I159" s="2"/>
    </row>
    <row r="160" spans="3:9" x14ac:dyDescent="0.25">
      <c r="C160" s="3"/>
      <c r="D160" s="3"/>
      <c r="H160" s="2"/>
      <c r="I160" s="2"/>
    </row>
    <row r="161" spans="3:9" x14ac:dyDescent="0.25">
      <c r="C161" s="3"/>
      <c r="D161" s="3"/>
      <c r="H161" s="2"/>
      <c r="I161" s="2"/>
    </row>
    <row r="162" spans="3:9" x14ac:dyDescent="0.25">
      <c r="C162" s="3"/>
      <c r="D162" s="3"/>
      <c r="H162" s="2"/>
      <c r="I162" s="2"/>
    </row>
    <row r="163" spans="3:9" x14ac:dyDescent="0.25">
      <c r="C163" s="3"/>
      <c r="D163" s="3"/>
      <c r="H163" s="2"/>
      <c r="I163" s="2"/>
    </row>
    <row r="164" spans="3:9" x14ac:dyDescent="0.25">
      <c r="C164" s="3"/>
      <c r="D164" s="3"/>
      <c r="H164" s="2"/>
      <c r="I164" s="2"/>
    </row>
    <row r="165" spans="3:9" x14ac:dyDescent="0.25">
      <c r="C165" s="3"/>
      <c r="D165" s="3"/>
      <c r="H165" s="2"/>
      <c r="I165" s="2"/>
    </row>
    <row r="166" spans="3:9" x14ac:dyDescent="0.25">
      <c r="C166" s="3"/>
      <c r="D166" s="3"/>
      <c r="H166" s="2"/>
      <c r="I166" s="2"/>
    </row>
    <row r="167" spans="3:9" x14ac:dyDescent="0.25">
      <c r="C167" s="3"/>
      <c r="D167" s="3"/>
      <c r="H167" s="2"/>
      <c r="I167" s="2"/>
    </row>
    <row r="168" spans="3:9" x14ac:dyDescent="0.25">
      <c r="C168" s="3"/>
      <c r="D168" s="3"/>
      <c r="H168" s="2"/>
      <c r="I168" s="2"/>
    </row>
    <row r="169" spans="3:9" x14ac:dyDescent="0.25">
      <c r="C169" s="3"/>
      <c r="D169" s="3"/>
      <c r="H169" s="2"/>
      <c r="I169" s="2"/>
    </row>
    <row r="170" spans="3:9" x14ac:dyDescent="0.25">
      <c r="C170" s="3"/>
      <c r="D170" s="3"/>
      <c r="H170" s="2"/>
      <c r="I170" s="2"/>
    </row>
  </sheetData>
  <mergeCells count="6">
    <mergeCell ref="A1:D1"/>
    <mergeCell ref="F1:I1"/>
    <mergeCell ref="A2:B2"/>
    <mergeCell ref="C2:D2"/>
    <mergeCell ref="F2:G2"/>
    <mergeCell ref="H2:I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Monotonic-Square</vt:lpstr>
      <vt:lpstr>Monotonic-I</vt:lpstr>
      <vt:lpstr>Monotonic-Circular</vt:lpstr>
      <vt:lpstr>Combine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Rashadul Islam</dc:creator>
  <cp:lastModifiedBy>Rashadul Islam</cp:lastModifiedBy>
  <dcterms:created xsi:type="dcterms:W3CDTF">2015-06-05T18:17:20Z</dcterms:created>
  <dcterms:modified xsi:type="dcterms:W3CDTF">2025-07-31T19:32:48Z</dcterms:modified>
</cp:coreProperties>
</file>